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ХДИ\ДИ\Зам\2018-2019\ВОШ\Результаты\Протоколы\"/>
    </mc:Choice>
  </mc:AlternateContent>
  <bookViews>
    <workbookView xWindow="0" yWindow="0" windowWidth="18972" windowHeight="9324" activeTab="4"/>
  </bookViews>
  <sheets>
    <sheet name="5-6" sheetId="1" r:id="rId1"/>
    <sheet name="7-8 " sheetId="2" r:id="rId2"/>
    <sheet name="9класс" sheetId="3" r:id="rId3"/>
    <sheet name="10класс" sheetId="4" r:id="rId4"/>
    <sheet name="11класс" sheetId="5" r:id="rId5"/>
  </sheets>
  <calcPr calcId="152511"/>
</workbook>
</file>

<file path=xl/calcChain.xml><?xml version="1.0" encoding="utf-8"?>
<calcChain xmlns="http://schemas.openxmlformats.org/spreadsheetml/2006/main">
  <c r="K18" i="1" l="1"/>
  <c r="K19" i="1"/>
  <c r="M19" i="1" s="1"/>
  <c r="K20" i="1"/>
  <c r="M20" i="1" s="1"/>
  <c r="K21" i="1"/>
  <c r="M21" i="1" s="1"/>
  <c r="K22" i="1"/>
  <c r="K23" i="1"/>
  <c r="M23" i="1" s="1"/>
  <c r="K24" i="1"/>
  <c r="K25" i="1"/>
  <c r="M25" i="1" s="1"/>
  <c r="K26" i="1"/>
  <c r="K17" i="1"/>
  <c r="K16" i="1"/>
  <c r="L17" i="2"/>
  <c r="N17" i="2" s="1"/>
  <c r="L18" i="2"/>
  <c r="L19" i="2"/>
  <c r="N19" i="2" s="1"/>
  <c r="L20" i="2"/>
  <c r="L21" i="2"/>
  <c r="L22" i="2"/>
  <c r="L23" i="2"/>
  <c r="L24" i="2"/>
  <c r="L25" i="2"/>
  <c r="N25" i="2" s="1"/>
  <c r="L26" i="2"/>
  <c r="L27" i="2"/>
  <c r="L28" i="2"/>
  <c r="L29" i="2"/>
  <c r="L30" i="2"/>
  <c r="L31" i="2"/>
  <c r="N31" i="2" s="1"/>
  <c r="L32" i="2"/>
  <c r="L33" i="2"/>
  <c r="N33" i="2" s="1"/>
  <c r="L34" i="2"/>
  <c r="L35" i="2"/>
  <c r="L36" i="2"/>
  <c r="N36" i="2" s="1"/>
  <c r="L37" i="2"/>
  <c r="N37" i="2" s="1"/>
  <c r="L38" i="2"/>
  <c r="L39" i="2"/>
  <c r="L40" i="2"/>
  <c r="L41" i="2"/>
  <c r="N41" i="2" s="1"/>
  <c r="L42" i="2"/>
  <c r="N42" i="2" s="1"/>
  <c r="L43" i="2"/>
  <c r="L44" i="2"/>
  <c r="N44" i="2" s="1"/>
  <c r="L45" i="2"/>
  <c r="L46" i="2"/>
  <c r="L47" i="2"/>
  <c r="L48" i="2"/>
  <c r="N48" i="2" s="1"/>
  <c r="L49" i="2"/>
  <c r="L50" i="2"/>
  <c r="L51" i="2"/>
  <c r="L52" i="2"/>
  <c r="N52" i="2" s="1"/>
  <c r="L53" i="2"/>
  <c r="N53" i="2" s="1"/>
  <c r="L54" i="2"/>
  <c r="L55" i="2"/>
  <c r="L56" i="2"/>
  <c r="L57" i="2"/>
  <c r="L58" i="2"/>
  <c r="L59" i="2"/>
  <c r="L60" i="2"/>
  <c r="N60" i="2" s="1"/>
  <c r="L61" i="2"/>
  <c r="N61" i="2" s="1"/>
  <c r="L16" i="2"/>
  <c r="N24" i="2"/>
  <c r="N35" i="2"/>
  <c r="N23" i="2"/>
  <c r="N57" i="2"/>
  <c r="N22" i="2"/>
  <c r="N47" i="2"/>
  <c r="N59" i="2"/>
  <c r="N21" i="2"/>
  <c r="N56" i="2"/>
  <c r="N20" i="2"/>
  <c r="N46" i="2"/>
  <c r="N38" i="2"/>
  <c r="N28" i="2"/>
  <c r="N45" i="2"/>
  <c r="N30" i="2"/>
  <c r="N26" i="2"/>
  <c r="N40" i="2"/>
  <c r="N39" i="2"/>
  <c r="N54" i="2"/>
  <c r="N29" i="2"/>
  <c r="N16" i="2"/>
  <c r="N27" i="2"/>
  <c r="N51" i="2"/>
  <c r="N34" i="2"/>
  <c r="N55" i="2"/>
  <c r="N18" i="2"/>
  <c r="N50" i="2"/>
  <c r="N43" i="2"/>
  <c r="N32" i="2"/>
  <c r="N58" i="2"/>
  <c r="N49" i="2"/>
  <c r="M26" i="1"/>
  <c r="M24" i="1"/>
  <c r="M22" i="1"/>
  <c r="M18" i="1"/>
  <c r="M17" i="1"/>
  <c r="M16" i="1"/>
  <c r="N17" i="5" l="1"/>
  <c r="N16" i="5"/>
  <c r="N16" i="4"/>
  <c r="N18" i="4"/>
  <c r="N19" i="4"/>
  <c r="N20" i="4"/>
  <c r="N17" i="4"/>
  <c r="M32" i="3"/>
  <c r="M42" i="3"/>
  <c r="M36" i="3"/>
  <c r="M27" i="3"/>
  <c r="M29" i="3"/>
  <c r="M30" i="3"/>
  <c r="M40" i="3"/>
  <c r="M25" i="3"/>
  <c r="M17" i="3"/>
  <c r="M20" i="3"/>
  <c r="M37" i="3"/>
  <c r="M16" i="3"/>
  <c r="M23" i="3"/>
  <c r="M41" i="3"/>
  <c r="M38" i="3"/>
  <c r="M33" i="3"/>
  <c r="M19" i="3"/>
  <c r="M31" i="3"/>
  <c r="M39" i="3"/>
  <c r="M28" i="3"/>
  <c r="M44" i="3"/>
  <c r="M43" i="3"/>
  <c r="M34" i="3"/>
  <c r="M18" i="3"/>
  <c r="M35" i="3"/>
  <c r="M22" i="3"/>
  <c r="M26" i="3"/>
  <c r="M24" i="3"/>
  <c r="M21" i="3"/>
</calcChain>
</file>

<file path=xl/sharedStrings.xml><?xml version="1.0" encoding="utf-8"?>
<sst xmlns="http://schemas.openxmlformats.org/spreadsheetml/2006/main" count="613" uniqueCount="143">
  <si>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</si>
  <si>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</si>
  <si>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</si>
  <si>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</si>
  <si>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</si>
  <si>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</si>
  <si>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</si>
  <si>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</si>
  <si>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</si>
  <si>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</si>
  <si>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</si>
  <si>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</si>
  <si>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</si>
  <si>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</si>
  <si>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</si>
  <si>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</si>
  <si>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        призер/участник)</t>
  </si>
  <si>
    <t>г. Чебоксары</t>
  </si>
  <si>
    <t>Б-05-113-12</t>
  </si>
  <si>
    <t>МБОУ "Гимназия № 46"</t>
  </si>
  <si>
    <t>Б-05-209-16</t>
  </si>
  <si>
    <t>Б-05-209-3-12</t>
  </si>
  <si>
    <t>Б-05-113-11</t>
  </si>
  <si>
    <t>Б-06-113-29</t>
  </si>
  <si>
    <t>Б-06-113-14</t>
  </si>
  <si>
    <t>Б-06-211-26</t>
  </si>
  <si>
    <t>Б-06-113-27</t>
  </si>
  <si>
    <t>Б-05-113-28</t>
  </si>
  <si>
    <t>Б-06-113-313</t>
  </si>
  <si>
    <t>Б-06-113-26</t>
  </si>
  <si>
    <t>Протокол школьного этапа этапа всероссийской олимпиады школьников по  биологии  в 2018-2019 уч.г., 5-6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</si>
  <si>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</si>
  <si>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t>участник</t>
  </si>
  <si>
    <t>Дата проведения:  20 сентября</t>
  </si>
  <si>
    <t>Место проведения: МБОУ "Гимназия №46" г.Чебоксары</t>
  </si>
  <si>
    <t>Протокол школьного этапа этапа всероссийской олимпиады школьников по  биологии  в 2018-2019 уч.г., 7-8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</si>
  <si>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46</t>
    </r>
  </si>
  <si>
    <t>Задание 5</t>
  </si>
  <si>
    <t>Б-07-113-15</t>
  </si>
  <si>
    <t>Б-07-116-313</t>
  </si>
  <si>
    <t>Б-08-114-210</t>
  </si>
  <si>
    <t>Б-07-209-11</t>
  </si>
  <si>
    <t>Б-08-116-11</t>
  </si>
  <si>
    <t>Б-07-211-210</t>
  </si>
  <si>
    <t>Б-07-116-312</t>
  </si>
  <si>
    <t>Б-08-116-315</t>
  </si>
  <si>
    <t>призер</t>
  </si>
  <si>
    <t>Б-08-116-15</t>
  </si>
  <si>
    <t>Б-08-209-315</t>
  </si>
  <si>
    <t>Б-08-116-12</t>
  </si>
  <si>
    <t>Б-07-209-15</t>
  </si>
  <si>
    <t>Б-07-209-14</t>
  </si>
  <si>
    <t>Б-08-114-3-14</t>
  </si>
  <si>
    <t>Б-08-114-315</t>
  </si>
  <si>
    <t>победитель</t>
  </si>
  <si>
    <t>Б-07-116-29</t>
  </si>
  <si>
    <t>Б-08-113-312</t>
  </si>
  <si>
    <t>Б-07-209-12</t>
  </si>
  <si>
    <t>Б-07-116-314</t>
  </si>
  <si>
    <t>Б-08-209-314</t>
  </si>
  <si>
    <t>Б-07-114-11</t>
  </si>
  <si>
    <t>Б-07-211-312</t>
  </si>
  <si>
    <t>Б-08-114-12</t>
  </si>
  <si>
    <t>Б-07-211-313</t>
  </si>
  <si>
    <t>Б-07-209-38</t>
  </si>
  <si>
    <t>Б-08-115-26</t>
  </si>
  <si>
    <t>Б-08-114-3-12</t>
  </si>
  <si>
    <t>Б-07-116-27</t>
  </si>
  <si>
    <t>Б-08-113-311</t>
  </si>
  <si>
    <t>Б-07-211-314</t>
  </si>
  <si>
    <t>Б-07-114-13</t>
  </si>
  <si>
    <t>Б-08-114-25</t>
  </si>
  <si>
    <t>Б-08-115-28</t>
  </si>
  <si>
    <t>Б-07-209-27</t>
  </si>
  <si>
    <t>Б-08-114-14</t>
  </si>
  <si>
    <t>Б-08-209-316</t>
  </si>
  <si>
    <t>Б-08-116-16</t>
  </si>
  <si>
    <t>Б-07-113-210</t>
  </si>
  <si>
    <t>Б-07-116-28</t>
  </si>
  <si>
    <t>Б-07-211-11</t>
  </si>
  <si>
    <t>Б-07-209-13</t>
  </si>
  <si>
    <t>Б-07-211-27</t>
  </si>
  <si>
    <t>Б-08-116-316</t>
  </si>
  <si>
    <t>Б-08-209-313</t>
  </si>
  <si>
    <t>Б-08-116-14</t>
  </si>
  <si>
    <t>Б-09-211-311</t>
  </si>
  <si>
    <t>г.Чебоксары</t>
  </si>
  <si>
    <t>МБОУ "Гимназия№46"</t>
  </si>
  <si>
    <t>Б-09-114-317</t>
  </si>
  <si>
    <t>Б-09-116-211</t>
  </si>
  <si>
    <t>Б-09-115-312</t>
  </si>
  <si>
    <t>Б-09-211-12</t>
  </si>
  <si>
    <t>Б-09-211-13</t>
  </si>
  <si>
    <t>Б-09-114-311</t>
  </si>
  <si>
    <t>Б-09-116-13</t>
  </si>
  <si>
    <t>Б-09-115-13</t>
  </si>
  <si>
    <t>Б-09-115-315</t>
  </si>
  <si>
    <t>Б-09-115-311</t>
  </si>
  <si>
    <t>Б-09-115-313</t>
  </si>
  <si>
    <t>Б-09-115-15</t>
  </si>
  <si>
    <t>Б-09-115-14</t>
  </si>
  <si>
    <t>Б-09-114-116</t>
  </si>
  <si>
    <t>Б-09-115-27</t>
  </si>
  <si>
    <t>Б-09-211-15</t>
  </si>
  <si>
    <t>Б-09-115-314</t>
  </si>
  <si>
    <t>Б-09-116-210</t>
  </si>
  <si>
    <t>Б-09-211-38</t>
  </si>
  <si>
    <t>Б-09-114-313</t>
  </si>
  <si>
    <t>Б-09-114-27</t>
  </si>
  <si>
    <t>Б-09-211-14</t>
  </si>
  <si>
    <t>Б-09-115-29</t>
  </si>
  <si>
    <t>Б-09-113-13</t>
  </si>
  <si>
    <t>Б-09-211-29</t>
  </si>
  <si>
    <t>Б-09-114-26</t>
  </si>
  <si>
    <t>Б-09-114-29</t>
  </si>
  <si>
    <t>Б-09-115-210</t>
  </si>
  <si>
    <t>Дата проведения: 20 сентября</t>
  </si>
  <si>
    <t>Место проведения: г.Чебоксары,МБОУ "Гимназия №46"</t>
  </si>
  <si>
    <t>Б-10-114-15</t>
  </si>
  <si>
    <t>призёр</t>
  </si>
  <si>
    <t>Б-10-113-315</t>
  </si>
  <si>
    <t>Б-10-113-314</t>
  </si>
  <si>
    <t>Б-10-209-211</t>
  </si>
  <si>
    <t>Б-10-209-29</t>
  </si>
  <si>
    <t>Место проведения: г.Чебоксары,МБОУ "Гимназия  №46"</t>
  </si>
  <si>
    <t>Б-11-115-313</t>
  </si>
  <si>
    <t>Б-11-115-312</t>
  </si>
  <si>
    <t>Федотова Людмила Борисовна</t>
  </si>
  <si>
    <t>Мокерова Татьяна Павловна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</si>
  <si>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29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</si>
  <si>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</si>
  <si>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2</t>
    </r>
  </si>
  <si>
    <r>
      <t>Председатель жюри</t>
    </r>
    <r>
      <rPr>
        <b/>
        <i/>
        <sz val="11"/>
        <rFont val="Arial"/>
        <family val="2"/>
        <charset val="204"/>
      </rPr>
      <t>: Кузнецов В.Х. – МО учителей естественно-научных дисциплин</t>
    </r>
  </si>
  <si>
    <t>Протокол школьного этапа этапа всероссийской олимпиады школьников по  биологии в 2018-2019 уч.г., 11 класс</t>
  </si>
  <si>
    <t>Протокол школьного этапа этапа всероссийской олимпиады школьников по  биологии  в 2018-2019 уч.г., 9 класс</t>
  </si>
  <si>
    <t>Члены жюри: Федотова Л.Б. – учитель биологии</t>
  </si>
  <si>
    <t>Мокерова Т.П. – учитель биологии</t>
  </si>
  <si>
    <t xml:space="preserve">Кузнецов В.Х. </t>
  </si>
  <si>
    <t xml:space="preserve">Федотова Л.Б. </t>
  </si>
  <si>
    <t xml:space="preserve">Мокерова Т.П. </t>
  </si>
  <si>
    <t>Председатель жюри: Кузнецов В.Х. – МО учителей естественно-научных дисциплин</t>
  </si>
  <si>
    <t>Протокол школьного этапа этапа всероссийской олимпиады школьников по   биологии в 2018-2019 уч.г.,  10 класс</t>
  </si>
  <si>
    <t>Б-08-116-312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</si>
</sst>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84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21" fillId="0" borderId="0" xfId="1" applyFont="1" applyAlignment="1">
      <alignment horizontal="center" vertical="top"/>
    </xf>
    <xf numFmtId="0" fontId="21" fillId="0" borderId="12" xfId="1" applyFont="1" applyFill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1" applyAlignment="1">
      <alignment horizontal="center" vertical="top"/>
    </xf>
    <xf numFmtId="0" fontId="21" fillId="0" borderId="10" xfId="1" applyFont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1" fillId="0" borderId="16" xfId="1" applyFont="1" applyBorder="1" applyAlignment="1">
      <alignment horizontal="center" vertical="top" wrapText="1"/>
    </xf>
    <xf numFmtId="0" fontId="21" fillId="0" borderId="17" xfId="1" applyFont="1" applyBorder="1" applyAlignment="1">
      <alignment horizontal="center" vertical="top" wrapText="1"/>
    </xf>
    <xf numFmtId="0" fontId="21" fillId="0" borderId="16" xfId="1" applyFont="1" applyFill="1" applyBorder="1" applyAlignment="1">
      <alignment horizontal="center" vertical="top" wrapText="1"/>
    </xf>
    <xf numFmtId="0" fontId="21" fillId="0" borderId="17" xfId="1" applyFont="1" applyFill="1" applyBorder="1" applyAlignment="1">
      <alignment horizontal="center" vertical="top" wrapText="1"/>
    </xf>
    <xf numFmtId="0" fontId="21" fillId="0" borderId="18" xfId="1" applyFont="1" applyFill="1" applyBorder="1" applyAlignment="1">
      <alignment horizontal="center" vertical="top" wrapText="1"/>
    </xf>
    <xf numFmtId="0" fontId="21" fillId="0" borderId="19" xfId="1" applyFont="1" applyFill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17" fillId="0" borderId="0" xfId="1" applyFont="1" applyAlignment="1">
      <alignment horizontal="center" vertical="top"/>
    </xf>
    <xf numFmtId="0" fontId="21" fillId="0" borderId="0" xfId="1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top"/>
    </xf>
    <xf numFmtId="0" fontId="17" fillId="0" borderId="0" xfId="1" applyFont="1" applyAlignment="1">
      <alignment vertical="top"/>
    </xf>
    <xf numFmtId="0" fontId="25" fillId="0" borderId="0" xfId="0" applyFont="1" applyAlignment="1">
      <alignment vertical="top"/>
    </xf>
    <xf numFmtId="0" fontId="21" fillId="0" borderId="0" xfId="1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/>
    </xf>
    <xf numFmtId="0" fontId="17" fillId="0" borderId="0" xfId="1" applyFont="1"/>
    <xf numFmtId="0" fontId="25" fillId="0" borderId="0" xfId="0" applyFont="1"/>
    <xf numFmtId="0" fontId="22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26" fillId="0" borderId="0" xfId="0" applyFont="1"/>
    <xf numFmtId="0" fontId="23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0" fillId="0" borderId="0" xfId="0" applyBorder="1"/>
    <xf numFmtId="0" fontId="1" fillId="0" borderId="0" xfId="1" applyFont="1" applyBorder="1" applyAlignment="1">
      <alignment horizontal="left" vertical="top" wrapText="1"/>
    </xf>
    <xf numFmtId="0" fontId="1" fillId="0" borderId="0" xfId="1" applyFont="1"/>
    <xf numFmtId="0" fontId="28" fillId="0" borderId="0" xfId="0" applyFont="1"/>
    <xf numFmtId="0" fontId="1" fillId="0" borderId="11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 vertical="top"/>
    </xf>
    <xf numFmtId="0" fontId="24" fillId="0" borderId="0" xfId="1" applyFont="1" applyFill="1" applyBorder="1" applyAlignment="1">
      <alignment horizontal="left" vertical="top" wrapText="1"/>
    </xf>
    <xf numFmtId="0" fontId="27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 vertical="top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Alignment="1">
      <alignment horizontal="left"/>
    </xf>
    <xf numFmtId="0" fontId="21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13" zoomScale="80" zoomScaleNormal="80" workbookViewId="0">
      <selection activeCell="M16" sqref="M16"/>
    </sheetView>
  </sheetViews>
  <sheetFormatPr defaultRowHeight="13.2" x14ac:dyDescent="0.25"/>
  <cols>
    <col min="1" max="1" width="9.140625" style="33"/>
    <col min="2" max="2" width="18.5703125" style="33" customWidth="1"/>
    <col min="3" max="3" width="20.85546875" style="33" customWidth="1"/>
    <col min="4" max="4" width="24.7109375" style="33" customWidth="1"/>
    <col min="5" max="5" width="21.28515625" style="51" customWidth="1"/>
    <col min="6" max="6" width="8.28515625" style="33" customWidth="1"/>
    <col min="7" max="11" width="9.140625" style="33" customWidth="1"/>
    <col min="12" max="13" width="14.42578125" style="33" customWidth="1"/>
    <col min="14" max="14" width="23.28515625" style="33" customWidth="1"/>
  </cols>
  <sheetData>
    <row r="1" spans="1:19" s="38" customFormat="1" x14ac:dyDescent="0.25">
      <c r="A1" s="37"/>
      <c r="B1" s="37"/>
      <c r="C1" s="37"/>
      <c r="D1" s="37"/>
      <c r="E1" s="51"/>
      <c r="F1" s="37"/>
      <c r="G1" s="37"/>
      <c r="H1" s="37"/>
      <c r="I1" s="37"/>
      <c r="J1" s="37"/>
      <c r="K1" s="37"/>
      <c r="L1" s="37"/>
      <c r="M1" s="37"/>
      <c r="N1" s="37"/>
    </row>
    <row r="2" spans="1:19" s="38" customFormat="1" x14ac:dyDescent="0.25">
      <c r="A2" s="37"/>
      <c r="B2" s="37"/>
      <c r="C2" s="37"/>
      <c r="D2" s="37"/>
      <c r="E2" s="51"/>
      <c r="F2" s="37"/>
      <c r="G2" s="37"/>
      <c r="H2" s="37"/>
      <c r="I2" s="37"/>
      <c r="J2" s="37"/>
      <c r="K2" s="37"/>
      <c r="L2" s="37"/>
      <c r="M2" s="37"/>
      <c r="N2" s="37"/>
    </row>
    <row r="3" spans="1:19" s="60" customFormat="1" ht="13.8" x14ac:dyDescent="0.25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9" s="60" customFormat="1" ht="13.8" x14ac:dyDescent="0.25">
      <c r="A4" s="58"/>
      <c r="B4" s="58"/>
      <c r="C4" s="58"/>
      <c r="D4" s="58"/>
      <c r="E4" s="59"/>
      <c r="F4" s="58"/>
      <c r="G4" s="58"/>
      <c r="H4" s="58"/>
      <c r="I4" s="58"/>
      <c r="J4" s="58"/>
      <c r="K4" s="58"/>
      <c r="L4" s="58"/>
      <c r="M4" s="58"/>
      <c r="N4" s="58"/>
    </row>
    <row r="5" spans="1:19" s="60" customFormat="1" ht="13.8" x14ac:dyDescent="0.25">
      <c r="A5" s="74" t="s">
        <v>31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9" s="60" customFormat="1" ht="13.8" x14ac:dyDescent="0.25">
      <c r="A6" s="74" t="s">
        <v>33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9" s="60" customFormat="1" ht="13.8" x14ac:dyDescent="0.25">
      <c r="A7" s="75" t="s">
        <v>34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9" s="64" customFormat="1" ht="15" customHeight="1" x14ac:dyDescent="0.3">
      <c r="A8" s="73" t="s">
        <v>140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63"/>
      <c r="O8" s="63"/>
      <c r="P8" s="63"/>
      <c r="Q8" s="63"/>
      <c r="R8" s="63"/>
      <c r="S8" s="63"/>
    </row>
    <row r="9" spans="1:19" s="68" customFormat="1" ht="14.4" x14ac:dyDescent="0.3">
      <c r="A9" s="73" t="s">
        <v>135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1"/>
      <c r="M9" s="1"/>
      <c r="N9" s="1"/>
      <c r="O9" s="1"/>
    </row>
    <row r="10" spans="1:19" s="68" customFormat="1" ht="14.4" x14ac:dyDescent="0.3">
      <c r="A10" s="73" t="s">
        <v>136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9" s="62" customFormat="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9" s="62" customForma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9" s="60" customForma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9" ht="13.8" thickBot="1" x14ac:dyDescent="0.3">
      <c r="A14" s="34"/>
      <c r="B14" s="34"/>
      <c r="C14" s="30"/>
      <c r="D14" s="34"/>
      <c r="E14" s="49"/>
      <c r="F14" s="34"/>
      <c r="G14" s="34"/>
      <c r="H14" s="34"/>
      <c r="I14" s="34"/>
      <c r="J14" s="34"/>
      <c r="K14" s="34"/>
      <c r="L14" s="34"/>
      <c r="M14" s="34"/>
      <c r="N14" s="34"/>
    </row>
    <row r="15" spans="1:19" ht="53.4" thickBot="1" x14ac:dyDescent="0.3">
      <c r="A15" s="15" t="s">
        <v>0</v>
      </c>
      <c r="B15" s="21" t="s">
        <v>1</v>
      </c>
      <c r="C15" s="22" t="s">
        <v>2</v>
      </c>
      <c r="D15" s="18" t="s">
        <v>3</v>
      </c>
      <c r="E15" s="18" t="s">
        <v>4</v>
      </c>
      <c r="F15" s="23" t="s">
        <v>5</v>
      </c>
      <c r="G15" s="24" t="s">
        <v>12</v>
      </c>
      <c r="H15" s="18" t="s">
        <v>13</v>
      </c>
      <c r="I15" s="18" t="s">
        <v>14</v>
      </c>
      <c r="J15" s="18" t="s">
        <v>15</v>
      </c>
      <c r="K15" s="18" t="s">
        <v>6</v>
      </c>
      <c r="L15" s="18" t="s">
        <v>7</v>
      </c>
      <c r="M15" s="18" t="s">
        <v>8</v>
      </c>
      <c r="N15" s="15" t="s">
        <v>16</v>
      </c>
    </row>
    <row r="16" spans="1:19" ht="39.6" x14ac:dyDescent="0.25">
      <c r="A16" s="14">
        <v>3</v>
      </c>
      <c r="B16" s="20" t="s">
        <v>20</v>
      </c>
      <c r="C16" s="69" t="s">
        <v>17</v>
      </c>
      <c r="D16" s="69" t="s">
        <v>19</v>
      </c>
      <c r="E16" s="70" t="s">
        <v>128</v>
      </c>
      <c r="F16" s="69">
        <v>5</v>
      </c>
      <c r="G16" s="69">
        <v>4</v>
      </c>
      <c r="H16" s="69">
        <v>4</v>
      </c>
      <c r="I16" s="69">
        <v>3</v>
      </c>
      <c r="J16" s="69">
        <v>2</v>
      </c>
      <c r="K16" s="19">
        <f>SUM(G16:J16)</f>
        <v>13</v>
      </c>
      <c r="L16" s="19">
        <v>30</v>
      </c>
      <c r="M16" s="19">
        <f t="shared" ref="M16:M26" si="0">K16*100/L16</f>
        <v>43.333333333333336</v>
      </c>
      <c r="N16" s="20" t="s">
        <v>32</v>
      </c>
    </row>
    <row r="17" spans="1:15" ht="39.6" x14ac:dyDescent="0.25">
      <c r="A17" s="14">
        <v>1</v>
      </c>
      <c r="B17" s="35" t="s">
        <v>21</v>
      </c>
      <c r="C17" s="69" t="s">
        <v>17</v>
      </c>
      <c r="D17" s="69" t="s">
        <v>19</v>
      </c>
      <c r="E17" s="70" t="s">
        <v>128</v>
      </c>
      <c r="F17" s="71">
        <v>5</v>
      </c>
      <c r="G17" s="71">
        <v>3</v>
      </c>
      <c r="H17" s="71">
        <v>4</v>
      </c>
      <c r="I17" s="71">
        <v>3</v>
      </c>
      <c r="J17" s="71">
        <v>3</v>
      </c>
      <c r="K17" s="19">
        <f>SUM(G17:J17)</f>
        <v>13</v>
      </c>
      <c r="L17" s="19">
        <v>30</v>
      </c>
      <c r="M17" s="19">
        <f t="shared" si="0"/>
        <v>43.333333333333336</v>
      </c>
      <c r="N17" s="20" t="s">
        <v>32</v>
      </c>
    </row>
    <row r="18" spans="1:15" ht="39.6" x14ac:dyDescent="0.25">
      <c r="A18" s="14">
        <v>2</v>
      </c>
      <c r="B18" s="35" t="s">
        <v>27</v>
      </c>
      <c r="C18" s="69" t="s">
        <v>17</v>
      </c>
      <c r="D18" s="69" t="s">
        <v>19</v>
      </c>
      <c r="E18" s="70" t="s">
        <v>128</v>
      </c>
      <c r="F18" s="71">
        <v>6</v>
      </c>
      <c r="G18" s="71">
        <v>3</v>
      </c>
      <c r="H18" s="71">
        <v>8</v>
      </c>
      <c r="I18" s="71">
        <v>1</v>
      </c>
      <c r="J18" s="71">
        <v>1</v>
      </c>
      <c r="K18" s="19">
        <f t="shared" ref="K18:K26" si="1">SUM(G18:J18)</f>
        <v>13</v>
      </c>
      <c r="L18" s="19">
        <v>30</v>
      </c>
      <c r="M18" s="19">
        <f t="shared" si="0"/>
        <v>43.333333333333336</v>
      </c>
      <c r="N18" s="20" t="s">
        <v>32</v>
      </c>
    </row>
    <row r="19" spans="1:15" ht="39.6" x14ac:dyDescent="0.25">
      <c r="A19" s="14">
        <v>6</v>
      </c>
      <c r="B19" s="35" t="s">
        <v>18</v>
      </c>
      <c r="C19" s="69" t="s">
        <v>17</v>
      </c>
      <c r="D19" s="69" t="s">
        <v>19</v>
      </c>
      <c r="E19" s="70" t="s">
        <v>128</v>
      </c>
      <c r="F19" s="71">
        <v>5</v>
      </c>
      <c r="G19" s="71">
        <v>2</v>
      </c>
      <c r="H19" s="71">
        <v>4</v>
      </c>
      <c r="I19" s="71">
        <v>3</v>
      </c>
      <c r="J19" s="71">
        <v>3</v>
      </c>
      <c r="K19" s="19">
        <f t="shared" si="1"/>
        <v>12</v>
      </c>
      <c r="L19" s="19">
        <v>30</v>
      </c>
      <c r="M19" s="19">
        <f t="shared" si="0"/>
        <v>40</v>
      </c>
      <c r="N19" s="20" t="s">
        <v>32</v>
      </c>
    </row>
    <row r="20" spans="1:15" ht="39.6" x14ac:dyDescent="0.25">
      <c r="A20" s="14">
        <v>4</v>
      </c>
      <c r="B20" s="35" t="s">
        <v>22</v>
      </c>
      <c r="C20" s="69" t="s">
        <v>17</v>
      </c>
      <c r="D20" s="69" t="s">
        <v>19</v>
      </c>
      <c r="E20" s="70" t="s">
        <v>128</v>
      </c>
      <c r="F20" s="71">
        <v>5</v>
      </c>
      <c r="G20" s="71">
        <v>2</v>
      </c>
      <c r="H20" s="71">
        <v>2</v>
      </c>
      <c r="I20" s="71">
        <v>3</v>
      </c>
      <c r="J20" s="71">
        <v>5</v>
      </c>
      <c r="K20" s="19">
        <f t="shared" si="1"/>
        <v>12</v>
      </c>
      <c r="L20" s="19">
        <v>30</v>
      </c>
      <c r="M20" s="19">
        <f t="shared" si="0"/>
        <v>40</v>
      </c>
      <c r="N20" s="20" t="s">
        <v>32</v>
      </c>
    </row>
    <row r="21" spans="1:15" ht="39.6" x14ac:dyDescent="0.25">
      <c r="A21" s="14">
        <v>5</v>
      </c>
      <c r="B21" s="35" t="s">
        <v>23</v>
      </c>
      <c r="C21" s="69" t="s">
        <v>17</v>
      </c>
      <c r="D21" s="69" t="s">
        <v>19</v>
      </c>
      <c r="E21" s="70" t="s">
        <v>128</v>
      </c>
      <c r="F21" s="71">
        <v>6</v>
      </c>
      <c r="G21" s="71">
        <v>2</v>
      </c>
      <c r="H21" s="71">
        <v>4</v>
      </c>
      <c r="I21" s="71">
        <v>3</v>
      </c>
      <c r="J21" s="71">
        <v>3</v>
      </c>
      <c r="K21" s="19">
        <f t="shared" si="1"/>
        <v>12</v>
      </c>
      <c r="L21" s="19">
        <v>30</v>
      </c>
      <c r="M21" s="19">
        <f t="shared" si="0"/>
        <v>40</v>
      </c>
      <c r="N21" s="20" t="s">
        <v>32</v>
      </c>
    </row>
    <row r="22" spans="1:15" ht="39.6" x14ac:dyDescent="0.25">
      <c r="A22" s="14">
        <v>7</v>
      </c>
      <c r="B22" s="35" t="s">
        <v>24</v>
      </c>
      <c r="C22" s="69" t="s">
        <v>17</v>
      </c>
      <c r="D22" s="69" t="s">
        <v>19</v>
      </c>
      <c r="E22" s="70" t="s">
        <v>128</v>
      </c>
      <c r="F22" s="71">
        <v>6</v>
      </c>
      <c r="G22" s="71">
        <v>2</v>
      </c>
      <c r="H22" s="71">
        <v>4</v>
      </c>
      <c r="I22" s="71">
        <v>2</v>
      </c>
      <c r="J22" s="71">
        <v>2</v>
      </c>
      <c r="K22" s="19">
        <f t="shared" si="1"/>
        <v>10</v>
      </c>
      <c r="L22" s="19">
        <v>30</v>
      </c>
      <c r="M22" s="19">
        <f t="shared" si="0"/>
        <v>33.333333333333336</v>
      </c>
      <c r="N22" s="20" t="s">
        <v>32</v>
      </c>
    </row>
    <row r="23" spans="1:15" ht="39.6" x14ac:dyDescent="0.25">
      <c r="A23" s="14">
        <v>8</v>
      </c>
      <c r="B23" s="35" t="s">
        <v>28</v>
      </c>
      <c r="C23" s="69" t="s">
        <v>17</v>
      </c>
      <c r="D23" s="69" t="s">
        <v>19</v>
      </c>
      <c r="E23" s="70" t="s">
        <v>128</v>
      </c>
      <c r="F23" s="71">
        <v>6</v>
      </c>
      <c r="G23" s="71">
        <v>3</v>
      </c>
      <c r="H23" s="71">
        <v>2</v>
      </c>
      <c r="I23" s="71">
        <v>2</v>
      </c>
      <c r="J23" s="71">
        <v>1</v>
      </c>
      <c r="K23" s="19">
        <f t="shared" si="1"/>
        <v>8</v>
      </c>
      <c r="L23" s="19">
        <v>30</v>
      </c>
      <c r="M23" s="19">
        <f t="shared" si="0"/>
        <v>26.666666666666668</v>
      </c>
      <c r="N23" s="20" t="s">
        <v>32</v>
      </c>
    </row>
    <row r="24" spans="1:15" ht="39.6" x14ac:dyDescent="0.25">
      <c r="A24" s="14">
        <v>9</v>
      </c>
      <c r="B24" s="35" t="s">
        <v>25</v>
      </c>
      <c r="C24" s="69" t="s">
        <v>17</v>
      </c>
      <c r="D24" s="69" t="s">
        <v>19</v>
      </c>
      <c r="E24" s="70" t="s">
        <v>128</v>
      </c>
      <c r="F24" s="71">
        <v>6</v>
      </c>
      <c r="G24" s="71">
        <v>1</v>
      </c>
      <c r="H24" s="71">
        <v>2</v>
      </c>
      <c r="I24" s="71">
        <v>2</v>
      </c>
      <c r="J24" s="71">
        <v>2</v>
      </c>
      <c r="K24" s="19">
        <f t="shared" si="1"/>
        <v>7</v>
      </c>
      <c r="L24" s="19">
        <v>30</v>
      </c>
      <c r="M24" s="19">
        <f t="shared" si="0"/>
        <v>23.333333333333332</v>
      </c>
      <c r="N24" s="20" t="s">
        <v>32</v>
      </c>
    </row>
    <row r="25" spans="1:15" ht="39.6" x14ac:dyDescent="0.25">
      <c r="A25" s="14">
        <v>10</v>
      </c>
      <c r="B25" s="35" t="s">
        <v>29</v>
      </c>
      <c r="C25" s="69" t="s">
        <v>17</v>
      </c>
      <c r="D25" s="69" t="s">
        <v>19</v>
      </c>
      <c r="E25" s="70" t="s">
        <v>128</v>
      </c>
      <c r="F25" s="71">
        <v>6</v>
      </c>
      <c r="G25" s="71">
        <v>2</v>
      </c>
      <c r="H25" s="71">
        <v>2</v>
      </c>
      <c r="I25" s="71">
        <v>3</v>
      </c>
      <c r="J25" s="71">
        <v>0</v>
      </c>
      <c r="K25" s="19">
        <f t="shared" si="1"/>
        <v>7</v>
      </c>
      <c r="L25" s="19">
        <v>30</v>
      </c>
      <c r="M25" s="19">
        <f t="shared" si="0"/>
        <v>23.333333333333332</v>
      </c>
      <c r="N25" s="20" t="s">
        <v>32</v>
      </c>
    </row>
    <row r="26" spans="1:15" ht="39.6" x14ac:dyDescent="0.25">
      <c r="A26" s="14">
        <v>11</v>
      </c>
      <c r="B26" s="35" t="s">
        <v>26</v>
      </c>
      <c r="C26" s="69" t="s">
        <v>17</v>
      </c>
      <c r="D26" s="69" t="s">
        <v>19</v>
      </c>
      <c r="E26" s="70" t="s">
        <v>128</v>
      </c>
      <c r="F26" s="71">
        <v>6</v>
      </c>
      <c r="G26" s="71">
        <v>2</v>
      </c>
      <c r="H26" s="71">
        <v>2</v>
      </c>
      <c r="I26" s="71">
        <v>2</v>
      </c>
      <c r="J26" s="71">
        <v>0</v>
      </c>
      <c r="K26" s="19">
        <f t="shared" si="1"/>
        <v>6</v>
      </c>
      <c r="L26" s="19">
        <v>30</v>
      </c>
      <c r="M26" s="19">
        <f t="shared" si="0"/>
        <v>20</v>
      </c>
      <c r="N26" s="20" t="s">
        <v>32</v>
      </c>
    </row>
    <row r="27" spans="1:15" x14ac:dyDescent="0.25">
      <c r="A27" s="9"/>
      <c r="B27" s="17"/>
      <c r="C27" s="9"/>
      <c r="D27" s="9"/>
      <c r="E27" s="9"/>
      <c r="F27" s="9"/>
      <c r="G27" s="9"/>
      <c r="H27" s="9"/>
      <c r="I27" s="9"/>
      <c r="J27" s="9"/>
      <c r="K27" s="16"/>
      <c r="L27" s="16"/>
      <c r="M27" s="16"/>
      <c r="N27" s="17"/>
    </row>
    <row r="28" spans="1:15" x14ac:dyDescent="0.25">
      <c r="A28" s="9"/>
      <c r="B28" s="17"/>
      <c r="C28" s="9"/>
      <c r="D28" s="9"/>
      <c r="E28" s="9"/>
      <c r="F28" s="9"/>
      <c r="G28" s="9"/>
      <c r="H28" s="9"/>
      <c r="I28" s="9"/>
      <c r="J28" s="9"/>
      <c r="K28" s="10"/>
      <c r="L28" s="10"/>
      <c r="M28" s="10"/>
      <c r="N28" s="9"/>
    </row>
    <row r="29" spans="1:15" x14ac:dyDescent="0.25">
      <c r="A29" s="7"/>
      <c r="B29" s="11" t="s">
        <v>9</v>
      </c>
      <c r="C29" s="8"/>
      <c r="D29" s="7"/>
      <c r="E29" s="57" t="s">
        <v>137</v>
      </c>
      <c r="F29" s="7"/>
      <c r="G29" s="9"/>
      <c r="H29" s="9"/>
      <c r="I29" s="9"/>
      <c r="J29" s="9"/>
      <c r="K29" s="10"/>
      <c r="L29" s="10"/>
      <c r="M29" s="10"/>
      <c r="N29" s="10"/>
      <c r="O29" s="9"/>
    </row>
    <row r="30" spans="1:15" x14ac:dyDescent="0.25">
      <c r="A30" s="57"/>
      <c r="B30" s="12" t="s">
        <v>11</v>
      </c>
      <c r="C30" s="56"/>
      <c r="D30" s="56"/>
      <c r="E30" s="67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x14ac:dyDescent="0.25">
      <c r="A31" s="57"/>
      <c r="B31" s="4"/>
      <c r="C31" s="4"/>
      <c r="D31" s="4"/>
      <c r="E31" s="66" t="s">
        <v>138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57"/>
      <c r="B32" s="4"/>
      <c r="C32" s="4"/>
      <c r="D32" s="4"/>
      <c r="E32" s="66" t="s">
        <v>139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6.4" x14ac:dyDescent="0.25">
      <c r="A33" s="57"/>
      <c r="B33" s="4"/>
      <c r="C33" s="4"/>
      <c r="D33" s="4"/>
      <c r="E33" s="7" t="s">
        <v>10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6.4" x14ac:dyDescent="0.25">
      <c r="A34" s="57"/>
      <c r="B34" s="4"/>
      <c r="C34" s="4"/>
      <c r="D34" s="4"/>
      <c r="E34" s="7" t="s">
        <v>10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4" x14ac:dyDescent="0.25">
      <c r="B35" s="36"/>
      <c r="C35" s="36"/>
      <c r="D35" s="36"/>
      <c r="E35" s="9" t="s">
        <v>10</v>
      </c>
      <c r="F35" s="36"/>
      <c r="G35" s="36"/>
      <c r="H35" s="36"/>
      <c r="I35" s="36"/>
      <c r="J35" s="36"/>
      <c r="K35" s="36"/>
      <c r="L35" s="36"/>
      <c r="M35" s="36"/>
      <c r="N35" s="36"/>
    </row>
    <row r="36" spans="1:15" ht="26.4" x14ac:dyDescent="0.25">
      <c r="B36" s="36"/>
      <c r="C36" s="36"/>
      <c r="D36" s="36"/>
      <c r="E36" s="9" t="s">
        <v>10</v>
      </c>
      <c r="F36" s="36"/>
      <c r="G36" s="36"/>
      <c r="H36" s="36"/>
      <c r="I36" s="36"/>
      <c r="J36" s="36"/>
      <c r="K36" s="36"/>
      <c r="L36" s="36"/>
      <c r="M36" s="36"/>
      <c r="N36" s="36"/>
    </row>
    <row r="37" spans="1:15" ht="26.4" x14ac:dyDescent="0.25">
      <c r="B37" s="36"/>
      <c r="C37" s="36"/>
      <c r="D37" s="36"/>
      <c r="E37" s="9" t="s">
        <v>10</v>
      </c>
      <c r="F37" s="36"/>
      <c r="G37" s="36"/>
      <c r="H37" s="36"/>
      <c r="I37" s="36"/>
      <c r="J37" s="36"/>
      <c r="K37" s="36"/>
      <c r="L37" s="36"/>
      <c r="M37" s="36"/>
      <c r="N37" s="36"/>
    </row>
    <row r="38" spans="1:15" ht="26.4" x14ac:dyDescent="0.25">
      <c r="B38" s="36"/>
      <c r="C38" s="36"/>
      <c r="D38" s="36"/>
      <c r="E38" s="9" t="s">
        <v>10</v>
      </c>
      <c r="F38" s="36"/>
      <c r="G38" s="36"/>
      <c r="H38" s="36"/>
      <c r="I38" s="36"/>
      <c r="J38" s="36"/>
      <c r="K38" s="36"/>
      <c r="L38" s="36"/>
      <c r="M38" s="36"/>
      <c r="N38" s="36"/>
    </row>
    <row r="39" spans="1:15" ht="26.4" x14ac:dyDescent="0.25">
      <c r="B39" s="36"/>
      <c r="C39" s="36"/>
      <c r="D39" s="36"/>
      <c r="E39" s="9" t="s">
        <v>10</v>
      </c>
      <c r="F39" s="36"/>
      <c r="G39" s="36"/>
      <c r="H39" s="36"/>
      <c r="I39" s="36"/>
      <c r="J39" s="36"/>
      <c r="K39" s="36"/>
      <c r="L39" s="36"/>
      <c r="M39" s="36"/>
      <c r="N39" s="36"/>
    </row>
  </sheetData>
  <sortState ref="A16:N26">
    <sortCondition descending="1" ref="M16"/>
  </sortState>
  <mergeCells count="10">
    <mergeCell ref="A13:N13"/>
    <mergeCell ref="A3:N3"/>
    <mergeCell ref="A5:N5"/>
    <mergeCell ref="A6:N6"/>
    <mergeCell ref="A7:N7"/>
    <mergeCell ref="A8:M8"/>
    <mergeCell ref="A9:K9"/>
    <mergeCell ref="A10:O10"/>
    <mergeCell ref="A11:O11"/>
    <mergeCell ref="A12:O1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="90" zoomScaleNormal="90" workbookViewId="0">
      <selection activeCell="A12" sqref="A12:O12"/>
    </sheetView>
  </sheetViews>
  <sheetFormatPr defaultRowHeight="13.2" x14ac:dyDescent="0.25"/>
  <cols>
    <col min="1" max="1" width="9.140625" style="33"/>
    <col min="2" max="3" width="16.140625" style="33" customWidth="1"/>
    <col min="4" max="4" width="21" style="33" customWidth="1"/>
    <col min="5" max="5" width="20.28515625" style="53" customWidth="1"/>
    <col min="6" max="14" width="9.140625" style="33"/>
    <col min="15" max="15" width="14.7109375" style="33" customWidth="1"/>
  </cols>
  <sheetData>
    <row r="1" spans="1:19" s="38" customFormat="1" x14ac:dyDescent="0.25">
      <c r="A1" s="37"/>
      <c r="B1" s="37"/>
      <c r="C1" s="37"/>
      <c r="D1" s="37"/>
      <c r="E1" s="53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9" s="38" customFormat="1" x14ac:dyDescent="0.25">
      <c r="A2" s="37"/>
      <c r="B2" s="37"/>
      <c r="C2" s="37"/>
      <c r="D2" s="37"/>
      <c r="E2" s="53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9" s="38" customFormat="1" ht="13.8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7"/>
    </row>
    <row r="4" spans="1:19" s="38" customFormat="1" ht="13.8" x14ac:dyDescent="0.25">
      <c r="A4" s="26"/>
      <c r="B4" s="26"/>
      <c r="C4" s="26"/>
      <c r="D4" s="26"/>
      <c r="E4" s="54"/>
      <c r="F4" s="26"/>
      <c r="G4" s="26"/>
      <c r="H4" s="26"/>
      <c r="I4" s="26"/>
      <c r="J4" s="26"/>
      <c r="K4" s="26"/>
      <c r="L4" s="26"/>
      <c r="M4" s="26"/>
      <c r="N4" s="26"/>
      <c r="O4" s="37"/>
    </row>
    <row r="5" spans="1:19" s="60" customFormat="1" ht="13.8" x14ac:dyDescent="0.25">
      <c r="A5" s="74" t="s">
        <v>36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61"/>
    </row>
    <row r="6" spans="1:19" s="60" customFormat="1" ht="13.8" x14ac:dyDescent="0.25">
      <c r="A6" s="74" t="s">
        <v>33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61"/>
    </row>
    <row r="7" spans="1:19" s="60" customFormat="1" ht="13.8" x14ac:dyDescent="0.25">
      <c r="A7" s="75" t="s">
        <v>34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61"/>
    </row>
    <row r="8" spans="1:19" s="64" customFormat="1" ht="15" customHeight="1" x14ac:dyDescent="0.3">
      <c r="A8" s="73" t="s">
        <v>140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63"/>
      <c r="O8" s="63"/>
      <c r="P8" s="63"/>
      <c r="Q8" s="63"/>
      <c r="R8" s="63"/>
      <c r="S8" s="63"/>
    </row>
    <row r="9" spans="1:19" s="68" customFormat="1" ht="14.4" x14ac:dyDescent="0.3">
      <c r="A9" s="73" t="s">
        <v>135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1"/>
      <c r="M9" s="1"/>
      <c r="N9" s="1"/>
      <c r="O9" s="1"/>
    </row>
    <row r="10" spans="1:19" s="68" customFormat="1" ht="14.4" x14ac:dyDescent="0.3">
      <c r="A10" s="73" t="s">
        <v>136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9" s="62" customFormat="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9" s="62" customForma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9" s="38" customForma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37"/>
    </row>
    <row r="14" spans="1:19" ht="13.8" thickBot="1" x14ac:dyDescent="0.3">
      <c r="A14" s="34"/>
      <c r="B14" s="34"/>
      <c r="C14" s="30"/>
      <c r="D14" s="34"/>
      <c r="E14" s="52"/>
      <c r="F14" s="34"/>
      <c r="G14" s="34"/>
      <c r="H14" s="34"/>
      <c r="I14" s="34"/>
      <c r="J14" s="34"/>
      <c r="K14" s="34"/>
      <c r="L14" s="34"/>
      <c r="M14" s="34"/>
      <c r="N14" s="34"/>
    </row>
    <row r="15" spans="1:19" s="28" customFormat="1" ht="66.599999999999994" thickBot="1" x14ac:dyDescent="0.3">
      <c r="A15" s="15" t="s">
        <v>0</v>
      </c>
      <c r="B15" s="21" t="s">
        <v>1</v>
      </c>
      <c r="C15" s="22" t="s">
        <v>2</v>
      </c>
      <c r="D15" s="18" t="s">
        <v>3</v>
      </c>
      <c r="E15" s="31" t="s">
        <v>4</v>
      </c>
      <c r="F15" s="23" t="s">
        <v>5</v>
      </c>
      <c r="G15" s="24" t="s">
        <v>12</v>
      </c>
      <c r="H15" s="18" t="s">
        <v>13</v>
      </c>
      <c r="I15" s="18" t="s">
        <v>14</v>
      </c>
      <c r="J15" s="18" t="s">
        <v>15</v>
      </c>
      <c r="K15" s="18" t="s">
        <v>37</v>
      </c>
      <c r="L15" s="18" t="s">
        <v>6</v>
      </c>
      <c r="M15" s="18" t="s">
        <v>7</v>
      </c>
      <c r="N15" s="18" t="s">
        <v>8</v>
      </c>
      <c r="O15" s="15" t="s">
        <v>16</v>
      </c>
    </row>
    <row r="16" spans="1:19" s="28" customFormat="1" ht="39.6" x14ac:dyDescent="0.25">
      <c r="A16" s="14">
        <v>1</v>
      </c>
      <c r="B16" s="20" t="s">
        <v>53</v>
      </c>
      <c r="C16" s="69" t="s">
        <v>17</v>
      </c>
      <c r="D16" s="69" t="s">
        <v>19</v>
      </c>
      <c r="E16" s="70" t="s">
        <v>127</v>
      </c>
      <c r="F16" s="69">
        <v>8</v>
      </c>
      <c r="G16" s="69">
        <v>17</v>
      </c>
      <c r="H16" s="69">
        <v>20</v>
      </c>
      <c r="I16" s="69">
        <v>10</v>
      </c>
      <c r="J16" s="69">
        <v>7</v>
      </c>
      <c r="K16" s="69">
        <v>8</v>
      </c>
      <c r="L16" s="19">
        <f>SUM(G16:K16)</f>
        <v>62</v>
      </c>
      <c r="M16" s="19">
        <v>70</v>
      </c>
      <c r="N16" s="19">
        <f t="shared" ref="N16:N61" si="0">L16*100/M16</f>
        <v>88.571428571428569</v>
      </c>
      <c r="O16" s="20" t="s">
        <v>54</v>
      </c>
    </row>
    <row r="17" spans="1:15" s="28" customFormat="1" ht="39.6" x14ac:dyDescent="0.25">
      <c r="A17" s="6">
        <v>2</v>
      </c>
      <c r="B17" s="35" t="s">
        <v>45</v>
      </c>
      <c r="C17" s="69" t="s">
        <v>17</v>
      </c>
      <c r="D17" s="69" t="s">
        <v>19</v>
      </c>
      <c r="E17" s="70" t="s">
        <v>127</v>
      </c>
      <c r="F17" s="71">
        <v>8</v>
      </c>
      <c r="G17" s="71">
        <v>10</v>
      </c>
      <c r="H17" s="71">
        <v>9</v>
      </c>
      <c r="I17" s="71">
        <v>5</v>
      </c>
      <c r="J17" s="71">
        <v>5</v>
      </c>
      <c r="K17" s="71">
        <v>6</v>
      </c>
      <c r="L17" s="19">
        <f t="shared" ref="L17:L61" si="1">SUM(G17:K17)</f>
        <v>35</v>
      </c>
      <c r="M17" s="19">
        <v>70</v>
      </c>
      <c r="N17" s="19">
        <f t="shared" si="0"/>
        <v>50</v>
      </c>
      <c r="O17" s="20" t="s">
        <v>46</v>
      </c>
    </row>
    <row r="18" spans="1:15" s="28" customFormat="1" ht="39.6" x14ac:dyDescent="0.25">
      <c r="A18" s="6">
        <v>3</v>
      </c>
      <c r="B18" s="35" t="s">
        <v>48</v>
      </c>
      <c r="C18" s="69" t="s">
        <v>17</v>
      </c>
      <c r="D18" s="69" t="s">
        <v>19</v>
      </c>
      <c r="E18" s="70" t="s">
        <v>127</v>
      </c>
      <c r="F18" s="71">
        <v>8</v>
      </c>
      <c r="G18" s="71">
        <v>13</v>
      </c>
      <c r="H18" s="71">
        <v>4</v>
      </c>
      <c r="I18" s="71">
        <v>8</v>
      </c>
      <c r="J18" s="71">
        <v>3</v>
      </c>
      <c r="K18" s="71">
        <v>7</v>
      </c>
      <c r="L18" s="19">
        <f t="shared" si="1"/>
        <v>35</v>
      </c>
      <c r="M18" s="19">
        <v>70</v>
      </c>
      <c r="N18" s="19">
        <f t="shared" si="0"/>
        <v>50</v>
      </c>
      <c r="O18" s="20" t="s">
        <v>46</v>
      </c>
    </row>
    <row r="19" spans="1:15" s="28" customFormat="1" ht="39.6" x14ac:dyDescent="0.25">
      <c r="A19" s="6">
        <v>4</v>
      </c>
      <c r="B19" s="35" t="s">
        <v>59</v>
      </c>
      <c r="C19" s="69" t="s">
        <v>17</v>
      </c>
      <c r="D19" s="69" t="s">
        <v>19</v>
      </c>
      <c r="E19" s="70" t="s">
        <v>127</v>
      </c>
      <c r="F19" s="71">
        <v>8</v>
      </c>
      <c r="G19" s="71">
        <v>12</v>
      </c>
      <c r="H19" s="71">
        <v>6</v>
      </c>
      <c r="I19" s="71">
        <v>8</v>
      </c>
      <c r="J19" s="71">
        <v>3</v>
      </c>
      <c r="K19" s="71">
        <v>6</v>
      </c>
      <c r="L19" s="19">
        <f t="shared" si="1"/>
        <v>35</v>
      </c>
      <c r="M19" s="19">
        <v>70</v>
      </c>
      <c r="N19" s="19">
        <f t="shared" si="0"/>
        <v>50</v>
      </c>
      <c r="O19" s="20" t="s">
        <v>46</v>
      </c>
    </row>
    <row r="20" spans="1:15" s="28" customFormat="1" ht="39.6" x14ac:dyDescent="0.25">
      <c r="A20" s="6">
        <v>5</v>
      </c>
      <c r="B20" s="35" t="s">
        <v>68</v>
      </c>
      <c r="C20" s="69" t="s">
        <v>17</v>
      </c>
      <c r="D20" s="69" t="s">
        <v>19</v>
      </c>
      <c r="E20" s="70" t="s">
        <v>128</v>
      </c>
      <c r="F20" s="71">
        <v>8</v>
      </c>
      <c r="G20" s="71">
        <v>7</v>
      </c>
      <c r="H20" s="71">
        <v>6</v>
      </c>
      <c r="I20" s="71">
        <v>10</v>
      </c>
      <c r="J20" s="71">
        <v>7</v>
      </c>
      <c r="K20" s="71">
        <v>5</v>
      </c>
      <c r="L20" s="19">
        <f t="shared" si="1"/>
        <v>35</v>
      </c>
      <c r="M20" s="19">
        <v>70</v>
      </c>
      <c r="N20" s="19">
        <f t="shared" si="0"/>
        <v>50</v>
      </c>
      <c r="O20" s="20" t="s">
        <v>46</v>
      </c>
    </row>
    <row r="21" spans="1:15" s="28" customFormat="1" ht="39.6" x14ac:dyDescent="0.25">
      <c r="A21" s="6">
        <v>6</v>
      </c>
      <c r="B21" s="35" t="s">
        <v>72</v>
      </c>
      <c r="C21" s="69" t="s">
        <v>17</v>
      </c>
      <c r="D21" s="69" t="s">
        <v>19</v>
      </c>
      <c r="E21" s="70" t="s">
        <v>127</v>
      </c>
      <c r="F21" s="71">
        <v>8</v>
      </c>
      <c r="G21" s="71">
        <v>11</v>
      </c>
      <c r="H21" s="71">
        <v>4</v>
      </c>
      <c r="I21" s="71">
        <v>7</v>
      </c>
      <c r="J21" s="71">
        <v>7</v>
      </c>
      <c r="K21" s="71">
        <v>6</v>
      </c>
      <c r="L21" s="19">
        <f t="shared" si="1"/>
        <v>35</v>
      </c>
      <c r="M21" s="19">
        <v>70</v>
      </c>
      <c r="N21" s="19">
        <f t="shared" si="0"/>
        <v>50</v>
      </c>
      <c r="O21" s="20" t="s">
        <v>46</v>
      </c>
    </row>
    <row r="22" spans="1:15" s="28" customFormat="1" ht="39.6" x14ac:dyDescent="0.25">
      <c r="A22" s="6">
        <v>7</v>
      </c>
      <c r="B22" s="35" t="s">
        <v>75</v>
      </c>
      <c r="C22" s="69" t="s">
        <v>17</v>
      </c>
      <c r="D22" s="69" t="s">
        <v>19</v>
      </c>
      <c r="E22" s="70" t="s">
        <v>127</v>
      </c>
      <c r="F22" s="71">
        <v>8</v>
      </c>
      <c r="G22" s="71">
        <v>13</v>
      </c>
      <c r="H22" s="71">
        <v>8</v>
      </c>
      <c r="I22" s="71">
        <v>8</v>
      </c>
      <c r="J22" s="71">
        <v>3</v>
      </c>
      <c r="K22" s="71">
        <v>3</v>
      </c>
      <c r="L22" s="19">
        <f t="shared" si="1"/>
        <v>35</v>
      </c>
      <c r="M22" s="19">
        <v>70</v>
      </c>
      <c r="N22" s="19">
        <f t="shared" si="0"/>
        <v>50</v>
      </c>
      <c r="O22" s="20" t="s">
        <v>46</v>
      </c>
    </row>
    <row r="23" spans="1:15" s="28" customFormat="1" ht="39.6" x14ac:dyDescent="0.25">
      <c r="A23" s="6">
        <v>8</v>
      </c>
      <c r="B23" s="35" t="s">
        <v>77</v>
      </c>
      <c r="C23" s="69" t="s">
        <v>17</v>
      </c>
      <c r="D23" s="69" t="s">
        <v>19</v>
      </c>
      <c r="E23" s="70" t="s">
        <v>127</v>
      </c>
      <c r="F23" s="71">
        <v>7</v>
      </c>
      <c r="G23" s="71">
        <v>9</v>
      </c>
      <c r="H23" s="71">
        <v>6</v>
      </c>
      <c r="I23" s="71">
        <v>5</v>
      </c>
      <c r="J23" s="71">
        <v>9</v>
      </c>
      <c r="K23" s="71">
        <v>6</v>
      </c>
      <c r="L23" s="19">
        <f t="shared" si="1"/>
        <v>35</v>
      </c>
      <c r="M23" s="19">
        <v>70</v>
      </c>
      <c r="N23" s="19">
        <f t="shared" si="0"/>
        <v>50</v>
      </c>
      <c r="O23" s="20" t="s">
        <v>46</v>
      </c>
    </row>
    <row r="24" spans="1:15" s="28" customFormat="1" ht="39.6" x14ac:dyDescent="0.25">
      <c r="A24" s="6">
        <v>9</v>
      </c>
      <c r="B24" s="35" t="s">
        <v>81</v>
      </c>
      <c r="C24" s="69" t="s">
        <v>17</v>
      </c>
      <c r="D24" s="69" t="s">
        <v>19</v>
      </c>
      <c r="E24" s="70" t="s">
        <v>127</v>
      </c>
      <c r="F24" s="71">
        <v>7</v>
      </c>
      <c r="G24" s="71">
        <v>10</v>
      </c>
      <c r="H24" s="71">
        <v>4</v>
      </c>
      <c r="I24" s="71">
        <v>9</v>
      </c>
      <c r="J24" s="71">
        <v>5</v>
      </c>
      <c r="K24" s="71">
        <v>7</v>
      </c>
      <c r="L24" s="19">
        <f t="shared" si="1"/>
        <v>35</v>
      </c>
      <c r="M24" s="19">
        <v>70</v>
      </c>
      <c r="N24" s="19">
        <f t="shared" si="0"/>
        <v>50</v>
      </c>
      <c r="O24" s="20" t="s">
        <v>46</v>
      </c>
    </row>
    <row r="25" spans="1:15" s="28" customFormat="1" ht="39.6" x14ac:dyDescent="0.25">
      <c r="A25" s="6">
        <v>10</v>
      </c>
      <c r="B25" s="35" t="s">
        <v>83</v>
      </c>
      <c r="C25" s="69" t="s">
        <v>17</v>
      </c>
      <c r="D25" s="69" t="s">
        <v>19</v>
      </c>
      <c r="E25" s="70" t="s">
        <v>127</v>
      </c>
      <c r="F25" s="71">
        <v>8</v>
      </c>
      <c r="G25" s="71">
        <v>13</v>
      </c>
      <c r="H25" s="71">
        <v>6</v>
      </c>
      <c r="I25" s="71">
        <v>8</v>
      </c>
      <c r="J25" s="71">
        <v>3</v>
      </c>
      <c r="K25" s="71">
        <v>5</v>
      </c>
      <c r="L25" s="19">
        <f t="shared" si="1"/>
        <v>35</v>
      </c>
      <c r="M25" s="19">
        <v>70</v>
      </c>
      <c r="N25" s="19">
        <f t="shared" si="0"/>
        <v>50</v>
      </c>
      <c r="O25" s="20" t="s">
        <v>46</v>
      </c>
    </row>
    <row r="26" spans="1:15" s="28" customFormat="1" ht="39.6" x14ac:dyDescent="0.25">
      <c r="A26" s="6">
        <v>11</v>
      </c>
      <c r="B26" s="35" t="s">
        <v>61</v>
      </c>
      <c r="C26" s="69" t="s">
        <v>17</v>
      </c>
      <c r="D26" s="69" t="s">
        <v>19</v>
      </c>
      <c r="E26" s="70" t="s">
        <v>128</v>
      </c>
      <c r="F26" s="71">
        <v>7</v>
      </c>
      <c r="G26" s="71">
        <v>8</v>
      </c>
      <c r="H26" s="71">
        <v>4</v>
      </c>
      <c r="I26" s="71">
        <v>10</v>
      </c>
      <c r="J26" s="71">
        <v>5</v>
      </c>
      <c r="K26" s="71">
        <v>7</v>
      </c>
      <c r="L26" s="19">
        <f t="shared" si="1"/>
        <v>34</v>
      </c>
      <c r="M26" s="19">
        <v>70</v>
      </c>
      <c r="N26" s="19">
        <f t="shared" si="0"/>
        <v>48.571428571428569</v>
      </c>
      <c r="O26" s="20" t="s">
        <v>32</v>
      </c>
    </row>
    <row r="27" spans="1:15" s="28" customFormat="1" ht="43.8" customHeight="1" x14ac:dyDescent="0.25">
      <c r="A27" s="6">
        <v>12</v>
      </c>
      <c r="B27" s="35" t="s">
        <v>52</v>
      </c>
      <c r="C27" s="69" t="s">
        <v>17</v>
      </c>
      <c r="D27" s="69" t="s">
        <v>19</v>
      </c>
      <c r="E27" s="70" t="s">
        <v>127</v>
      </c>
      <c r="F27" s="71">
        <v>8</v>
      </c>
      <c r="G27" s="71">
        <v>6</v>
      </c>
      <c r="H27" s="71">
        <v>8</v>
      </c>
      <c r="I27" s="71">
        <v>9</v>
      </c>
      <c r="J27" s="71">
        <v>3</v>
      </c>
      <c r="K27" s="71">
        <v>5</v>
      </c>
      <c r="L27" s="19">
        <f t="shared" si="1"/>
        <v>31</v>
      </c>
      <c r="M27" s="19">
        <v>70</v>
      </c>
      <c r="N27" s="19">
        <f t="shared" si="0"/>
        <v>44.285714285714285</v>
      </c>
      <c r="O27" s="20" t="s">
        <v>32</v>
      </c>
    </row>
    <row r="28" spans="1:15" s="28" customFormat="1" ht="39.75" customHeight="1" x14ac:dyDescent="0.25">
      <c r="A28" s="6">
        <v>13</v>
      </c>
      <c r="B28" s="35" t="s">
        <v>65</v>
      </c>
      <c r="C28" s="69" t="s">
        <v>17</v>
      </c>
      <c r="D28" s="69" t="s">
        <v>19</v>
      </c>
      <c r="E28" s="70" t="s">
        <v>127</v>
      </c>
      <c r="F28" s="71">
        <v>8</v>
      </c>
      <c r="G28" s="71">
        <v>11</v>
      </c>
      <c r="H28" s="71">
        <v>4</v>
      </c>
      <c r="I28" s="71">
        <v>8</v>
      </c>
      <c r="J28" s="71">
        <v>3</v>
      </c>
      <c r="K28" s="71">
        <v>5</v>
      </c>
      <c r="L28" s="19">
        <f t="shared" si="1"/>
        <v>31</v>
      </c>
      <c r="M28" s="19">
        <v>70</v>
      </c>
      <c r="N28" s="19">
        <f t="shared" si="0"/>
        <v>44.285714285714285</v>
      </c>
      <c r="O28" s="20" t="s">
        <v>32</v>
      </c>
    </row>
    <row r="29" spans="1:15" s="28" customFormat="1" ht="39.6" x14ac:dyDescent="0.25">
      <c r="A29" s="6">
        <v>14</v>
      </c>
      <c r="B29" s="35" t="s">
        <v>56</v>
      </c>
      <c r="C29" s="69" t="s">
        <v>17</v>
      </c>
      <c r="D29" s="69" t="s">
        <v>19</v>
      </c>
      <c r="E29" s="70" t="s">
        <v>128</v>
      </c>
      <c r="F29" s="71">
        <v>8</v>
      </c>
      <c r="G29" s="71">
        <v>7</v>
      </c>
      <c r="H29" s="71">
        <v>4</v>
      </c>
      <c r="I29" s="71">
        <v>8</v>
      </c>
      <c r="J29" s="71">
        <v>4</v>
      </c>
      <c r="K29" s="71">
        <v>7</v>
      </c>
      <c r="L29" s="19">
        <f t="shared" si="1"/>
        <v>30</v>
      </c>
      <c r="M29" s="19">
        <v>70</v>
      </c>
      <c r="N29" s="19">
        <f t="shared" si="0"/>
        <v>42.857142857142854</v>
      </c>
      <c r="O29" s="20" t="s">
        <v>32</v>
      </c>
    </row>
    <row r="30" spans="1:15" s="28" customFormat="1" ht="39.6" x14ac:dyDescent="0.25">
      <c r="A30" s="6">
        <v>15</v>
      </c>
      <c r="B30" s="35" t="s">
        <v>63</v>
      </c>
      <c r="C30" s="69" t="s">
        <v>17</v>
      </c>
      <c r="D30" s="69" t="s">
        <v>19</v>
      </c>
      <c r="E30" s="70" t="s">
        <v>128</v>
      </c>
      <c r="F30" s="71">
        <v>7</v>
      </c>
      <c r="G30" s="71">
        <v>9</v>
      </c>
      <c r="H30" s="71">
        <v>6</v>
      </c>
      <c r="I30" s="71">
        <v>9</v>
      </c>
      <c r="J30" s="71">
        <v>3</v>
      </c>
      <c r="K30" s="71">
        <v>3</v>
      </c>
      <c r="L30" s="19">
        <f t="shared" si="1"/>
        <v>30</v>
      </c>
      <c r="M30" s="19">
        <v>70</v>
      </c>
      <c r="N30" s="19">
        <f t="shared" si="0"/>
        <v>42.857142857142854</v>
      </c>
      <c r="O30" s="20" t="s">
        <v>32</v>
      </c>
    </row>
    <row r="31" spans="1:15" s="28" customFormat="1" ht="39.6" x14ac:dyDescent="0.25">
      <c r="A31" s="6">
        <v>16</v>
      </c>
      <c r="B31" s="35" t="s">
        <v>42</v>
      </c>
      <c r="C31" s="69" t="s">
        <v>17</v>
      </c>
      <c r="D31" s="69" t="s">
        <v>19</v>
      </c>
      <c r="E31" s="70" t="s">
        <v>127</v>
      </c>
      <c r="F31" s="71">
        <v>8</v>
      </c>
      <c r="G31" s="71">
        <v>8</v>
      </c>
      <c r="H31" s="71">
        <v>6</v>
      </c>
      <c r="I31" s="71">
        <v>8</v>
      </c>
      <c r="J31" s="71">
        <v>4</v>
      </c>
      <c r="K31" s="71">
        <v>3</v>
      </c>
      <c r="L31" s="19">
        <f t="shared" si="1"/>
        <v>29</v>
      </c>
      <c r="M31" s="19">
        <v>70</v>
      </c>
      <c r="N31" s="19">
        <f t="shared" si="0"/>
        <v>41.428571428571431</v>
      </c>
      <c r="O31" s="20" t="s">
        <v>32</v>
      </c>
    </row>
    <row r="32" spans="1:15" s="28" customFormat="1" ht="39.6" x14ac:dyDescent="0.25">
      <c r="A32" s="6">
        <v>17</v>
      </c>
      <c r="B32" s="35" t="s">
        <v>43</v>
      </c>
      <c r="C32" s="69" t="s">
        <v>17</v>
      </c>
      <c r="D32" s="69" t="s">
        <v>19</v>
      </c>
      <c r="E32" s="70" t="s">
        <v>128</v>
      </c>
      <c r="F32" s="71">
        <v>7</v>
      </c>
      <c r="G32" s="71">
        <v>8</v>
      </c>
      <c r="H32" s="71">
        <v>4</v>
      </c>
      <c r="I32" s="71">
        <v>9</v>
      </c>
      <c r="J32" s="71">
        <v>5</v>
      </c>
      <c r="K32" s="71">
        <v>3</v>
      </c>
      <c r="L32" s="19">
        <f t="shared" si="1"/>
        <v>29</v>
      </c>
      <c r="M32" s="19">
        <v>70</v>
      </c>
      <c r="N32" s="19">
        <f t="shared" si="0"/>
        <v>41.428571428571431</v>
      </c>
      <c r="O32" s="20" t="s">
        <v>32</v>
      </c>
    </row>
    <row r="33" spans="1:15" s="28" customFormat="1" ht="39.6" x14ac:dyDescent="0.25">
      <c r="A33" s="6">
        <v>18</v>
      </c>
      <c r="B33" s="35" t="s">
        <v>41</v>
      </c>
      <c r="C33" s="69" t="s">
        <v>17</v>
      </c>
      <c r="D33" s="69" t="s">
        <v>19</v>
      </c>
      <c r="E33" s="70" t="s">
        <v>128</v>
      </c>
      <c r="F33" s="71">
        <v>7</v>
      </c>
      <c r="G33" s="71">
        <v>8</v>
      </c>
      <c r="H33" s="71">
        <v>6</v>
      </c>
      <c r="I33" s="71">
        <v>4</v>
      </c>
      <c r="J33" s="71">
        <v>5</v>
      </c>
      <c r="K33" s="71">
        <v>5</v>
      </c>
      <c r="L33" s="19">
        <f t="shared" si="1"/>
        <v>28</v>
      </c>
      <c r="M33" s="19">
        <v>70</v>
      </c>
      <c r="N33" s="19">
        <f t="shared" si="0"/>
        <v>40</v>
      </c>
      <c r="O33" s="20" t="s">
        <v>32</v>
      </c>
    </row>
    <row r="34" spans="1:15" s="28" customFormat="1" ht="39.6" x14ac:dyDescent="0.25">
      <c r="A34" s="6">
        <v>19</v>
      </c>
      <c r="B34" s="35" t="s">
        <v>51</v>
      </c>
      <c r="C34" s="69" t="s">
        <v>17</v>
      </c>
      <c r="D34" s="69" t="s">
        <v>19</v>
      </c>
      <c r="E34" s="70" t="s">
        <v>128</v>
      </c>
      <c r="F34" s="71">
        <v>7</v>
      </c>
      <c r="G34" s="71">
        <v>5</v>
      </c>
      <c r="H34" s="71">
        <v>2</v>
      </c>
      <c r="I34" s="71">
        <v>9</v>
      </c>
      <c r="J34" s="71">
        <v>7</v>
      </c>
      <c r="K34" s="71">
        <v>5</v>
      </c>
      <c r="L34" s="19">
        <f t="shared" si="1"/>
        <v>28</v>
      </c>
      <c r="M34" s="19">
        <v>70</v>
      </c>
      <c r="N34" s="19">
        <f t="shared" si="0"/>
        <v>40</v>
      </c>
      <c r="O34" s="20" t="s">
        <v>32</v>
      </c>
    </row>
    <row r="35" spans="1:15" s="28" customFormat="1" ht="39.6" x14ac:dyDescent="0.25">
      <c r="A35" s="6">
        <v>20</v>
      </c>
      <c r="B35" s="35" t="s">
        <v>78</v>
      </c>
      <c r="C35" s="69" t="s">
        <v>17</v>
      </c>
      <c r="D35" s="69" t="s">
        <v>19</v>
      </c>
      <c r="E35" s="70" t="s">
        <v>127</v>
      </c>
      <c r="F35" s="71">
        <v>7</v>
      </c>
      <c r="G35" s="71">
        <v>7</v>
      </c>
      <c r="H35" s="71">
        <v>2</v>
      </c>
      <c r="I35" s="71">
        <v>8</v>
      </c>
      <c r="J35" s="71">
        <v>7</v>
      </c>
      <c r="K35" s="71">
        <v>4</v>
      </c>
      <c r="L35" s="19">
        <f t="shared" si="1"/>
        <v>28</v>
      </c>
      <c r="M35" s="19">
        <v>70</v>
      </c>
      <c r="N35" s="19">
        <f t="shared" si="0"/>
        <v>40</v>
      </c>
      <c r="O35" s="20" t="s">
        <v>32</v>
      </c>
    </row>
    <row r="36" spans="1:15" s="28" customFormat="1" ht="39.6" x14ac:dyDescent="0.25">
      <c r="A36" s="6">
        <v>21</v>
      </c>
      <c r="B36" s="35" t="s">
        <v>79</v>
      </c>
      <c r="C36" s="69" t="s">
        <v>17</v>
      </c>
      <c r="D36" s="69" t="s">
        <v>19</v>
      </c>
      <c r="E36" s="70" t="s">
        <v>127</v>
      </c>
      <c r="F36" s="71">
        <v>7</v>
      </c>
      <c r="G36" s="71">
        <v>6</v>
      </c>
      <c r="H36" s="71">
        <v>6</v>
      </c>
      <c r="I36" s="71">
        <v>10</v>
      </c>
      <c r="J36" s="71">
        <v>3</v>
      </c>
      <c r="K36" s="71">
        <v>3</v>
      </c>
      <c r="L36" s="19">
        <f t="shared" si="1"/>
        <v>28</v>
      </c>
      <c r="M36" s="19">
        <v>70</v>
      </c>
      <c r="N36" s="19">
        <f t="shared" si="0"/>
        <v>40</v>
      </c>
      <c r="O36" s="20" t="s">
        <v>32</v>
      </c>
    </row>
    <row r="37" spans="1:15" s="28" customFormat="1" ht="39.6" x14ac:dyDescent="0.25">
      <c r="A37" s="6">
        <v>22</v>
      </c>
      <c r="B37" s="35" t="s">
        <v>38</v>
      </c>
      <c r="C37" s="69" t="s">
        <v>17</v>
      </c>
      <c r="D37" s="69" t="s">
        <v>19</v>
      </c>
      <c r="E37" s="70" t="s">
        <v>127</v>
      </c>
      <c r="F37" s="71">
        <v>7</v>
      </c>
      <c r="G37" s="71">
        <v>4</v>
      </c>
      <c r="H37" s="71">
        <v>4</v>
      </c>
      <c r="I37" s="71">
        <v>8</v>
      </c>
      <c r="J37" s="71">
        <v>5</v>
      </c>
      <c r="K37" s="71">
        <v>6</v>
      </c>
      <c r="L37" s="19">
        <f t="shared" si="1"/>
        <v>27</v>
      </c>
      <c r="M37" s="19">
        <v>70</v>
      </c>
      <c r="N37" s="19">
        <f t="shared" si="0"/>
        <v>38.571428571428569</v>
      </c>
      <c r="O37" s="20" t="s">
        <v>32</v>
      </c>
    </row>
    <row r="38" spans="1:15" s="28" customFormat="1" ht="39.6" x14ac:dyDescent="0.25">
      <c r="A38" s="6">
        <v>23</v>
      </c>
      <c r="B38" s="35" t="s">
        <v>66</v>
      </c>
      <c r="C38" s="69" t="s">
        <v>17</v>
      </c>
      <c r="D38" s="69" t="s">
        <v>19</v>
      </c>
      <c r="E38" s="70" t="s">
        <v>127</v>
      </c>
      <c r="F38" s="71">
        <v>8</v>
      </c>
      <c r="G38" s="71">
        <v>9</v>
      </c>
      <c r="H38" s="71">
        <v>6</v>
      </c>
      <c r="I38" s="71">
        <v>5</v>
      </c>
      <c r="J38" s="71">
        <v>3</v>
      </c>
      <c r="K38" s="71">
        <v>4</v>
      </c>
      <c r="L38" s="19">
        <f t="shared" si="1"/>
        <v>27</v>
      </c>
      <c r="M38" s="19">
        <v>70</v>
      </c>
      <c r="N38" s="19">
        <f t="shared" si="0"/>
        <v>38.571428571428569</v>
      </c>
      <c r="O38" s="20" t="s">
        <v>32</v>
      </c>
    </row>
    <row r="39" spans="1:15" s="28" customFormat="1" ht="39.6" x14ac:dyDescent="0.25">
      <c r="A39" s="6">
        <v>24</v>
      </c>
      <c r="B39" s="35" t="s">
        <v>58</v>
      </c>
      <c r="C39" s="69" t="s">
        <v>17</v>
      </c>
      <c r="D39" s="69" t="s">
        <v>19</v>
      </c>
      <c r="E39" s="70" t="s">
        <v>127</v>
      </c>
      <c r="F39" s="71">
        <v>7</v>
      </c>
      <c r="G39" s="71">
        <v>7</v>
      </c>
      <c r="H39" s="71">
        <v>4</v>
      </c>
      <c r="I39" s="71">
        <v>8</v>
      </c>
      <c r="J39" s="71">
        <v>3</v>
      </c>
      <c r="K39" s="71">
        <v>4</v>
      </c>
      <c r="L39" s="19">
        <f t="shared" si="1"/>
        <v>26</v>
      </c>
      <c r="M39" s="19">
        <v>70</v>
      </c>
      <c r="N39" s="19">
        <f t="shared" si="0"/>
        <v>37.142857142857146</v>
      </c>
      <c r="O39" s="20" t="s">
        <v>32</v>
      </c>
    </row>
    <row r="40" spans="1:15" s="28" customFormat="1" ht="39.6" x14ac:dyDescent="0.25">
      <c r="A40" s="6">
        <v>25</v>
      </c>
      <c r="B40" s="35" t="s">
        <v>60</v>
      </c>
      <c r="C40" s="69" t="s">
        <v>17</v>
      </c>
      <c r="D40" s="69" t="s">
        <v>19</v>
      </c>
      <c r="E40" s="70" t="s">
        <v>127</v>
      </c>
      <c r="F40" s="71">
        <v>7</v>
      </c>
      <c r="G40" s="71">
        <v>7</v>
      </c>
      <c r="H40" s="71">
        <v>2</v>
      </c>
      <c r="I40" s="71">
        <v>10</v>
      </c>
      <c r="J40" s="71">
        <v>5</v>
      </c>
      <c r="K40" s="71">
        <v>2</v>
      </c>
      <c r="L40" s="19">
        <f t="shared" si="1"/>
        <v>26</v>
      </c>
      <c r="M40" s="19">
        <v>70</v>
      </c>
      <c r="N40" s="19">
        <f t="shared" si="0"/>
        <v>37.142857142857146</v>
      </c>
      <c r="O40" s="20" t="s">
        <v>32</v>
      </c>
    </row>
    <row r="41" spans="1:15" s="28" customFormat="1" ht="39.6" x14ac:dyDescent="0.25">
      <c r="A41" s="6">
        <v>26</v>
      </c>
      <c r="B41" s="35" t="s">
        <v>70</v>
      </c>
      <c r="C41" s="69" t="s">
        <v>17</v>
      </c>
      <c r="D41" s="69" t="s">
        <v>19</v>
      </c>
      <c r="E41" s="70" t="s">
        <v>127</v>
      </c>
      <c r="F41" s="71">
        <v>7</v>
      </c>
      <c r="G41" s="71">
        <v>5</v>
      </c>
      <c r="H41" s="71">
        <v>6</v>
      </c>
      <c r="I41" s="71">
        <v>8</v>
      </c>
      <c r="J41" s="71">
        <v>4</v>
      </c>
      <c r="K41" s="71">
        <v>3</v>
      </c>
      <c r="L41" s="19">
        <f t="shared" si="1"/>
        <v>26</v>
      </c>
      <c r="M41" s="19">
        <v>70</v>
      </c>
      <c r="N41" s="19">
        <f t="shared" si="0"/>
        <v>37.142857142857146</v>
      </c>
      <c r="O41" s="20" t="s">
        <v>32</v>
      </c>
    </row>
    <row r="42" spans="1:15" s="28" customFormat="1" ht="39.6" x14ac:dyDescent="0.25">
      <c r="A42" s="6">
        <v>27</v>
      </c>
      <c r="B42" s="35" t="s">
        <v>84</v>
      </c>
      <c r="C42" s="69" t="s">
        <v>17</v>
      </c>
      <c r="D42" s="69" t="s">
        <v>19</v>
      </c>
      <c r="E42" s="70" t="s">
        <v>127</v>
      </c>
      <c r="F42" s="71">
        <v>8</v>
      </c>
      <c r="G42" s="71">
        <v>6</v>
      </c>
      <c r="H42" s="71">
        <v>4</v>
      </c>
      <c r="I42" s="71">
        <v>6</v>
      </c>
      <c r="J42" s="71">
        <v>7</v>
      </c>
      <c r="K42" s="71">
        <v>3</v>
      </c>
      <c r="L42" s="19">
        <f t="shared" si="1"/>
        <v>26</v>
      </c>
      <c r="M42" s="19">
        <v>70</v>
      </c>
      <c r="N42" s="19">
        <f t="shared" si="0"/>
        <v>37.142857142857146</v>
      </c>
      <c r="O42" s="20" t="s">
        <v>32</v>
      </c>
    </row>
    <row r="43" spans="1:15" s="28" customFormat="1" ht="39.6" x14ac:dyDescent="0.25">
      <c r="A43" s="6">
        <v>28</v>
      </c>
      <c r="B43" s="35" t="s">
        <v>44</v>
      </c>
      <c r="C43" s="69" t="s">
        <v>17</v>
      </c>
      <c r="D43" s="69" t="s">
        <v>19</v>
      </c>
      <c r="E43" s="70" t="s">
        <v>127</v>
      </c>
      <c r="F43" s="71">
        <v>7</v>
      </c>
      <c r="G43" s="71">
        <v>8</v>
      </c>
      <c r="H43" s="71">
        <v>4</v>
      </c>
      <c r="I43" s="71">
        <v>8</v>
      </c>
      <c r="J43" s="71">
        <v>3</v>
      </c>
      <c r="K43" s="71">
        <v>2</v>
      </c>
      <c r="L43" s="19">
        <f t="shared" si="1"/>
        <v>25</v>
      </c>
      <c r="M43" s="19">
        <v>70</v>
      </c>
      <c r="N43" s="19">
        <f t="shared" si="0"/>
        <v>35.714285714285715</v>
      </c>
      <c r="O43" s="20" t="s">
        <v>32</v>
      </c>
    </row>
    <row r="44" spans="1:15" s="28" customFormat="1" ht="39.6" x14ac:dyDescent="0.25">
      <c r="A44" s="6">
        <v>29</v>
      </c>
      <c r="B44" s="35" t="s">
        <v>62</v>
      </c>
      <c r="C44" s="69" t="s">
        <v>17</v>
      </c>
      <c r="D44" s="69" t="s">
        <v>19</v>
      </c>
      <c r="E44" s="70" t="s">
        <v>127</v>
      </c>
      <c r="F44" s="71">
        <v>8</v>
      </c>
      <c r="G44" s="71">
        <v>6</v>
      </c>
      <c r="H44" s="71">
        <v>2</v>
      </c>
      <c r="I44" s="71">
        <v>10</v>
      </c>
      <c r="J44" s="71">
        <v>3</v>
      </c>
      <c r="K44" s="71">
        <v>4</v>
      </c>
      <c r="L44" s="19">
        <f t="shared" si="1"/>
        <v>25</v>
      </c>
      <c r="M44" s="19">
        <v>70</v>
      </c>
      <c r="N44" s="19">
        <f t="shared" si="0"/>
        <v>35.714285714285715</v>
      </c>
      <c r="O44" s="20" t="s">
        <v>32</v>
      </c>
    </row>
    <row r="45" spans="1:15" s="28" customFormat="1" ht="39.6" x14ac:dyDescent="0.25">
      <c r="A45" s="6">
        <v>30</v>
      </c>
      <c r="B45" s="35" t="s">
        <v>64</v>
      </c>
      <c r="C45" s="69" t="s">
        <v>17</v>
      </c>
      <c r="D45" s="69" t="s">
        <v>19</v>
      </c>
      <c r="E45" s="70" t="s">
        <v>128</v>
      </c>
      <c r="F45" s="71">
        <v>7</v>
      </c>
      <c r="G45" s="71">
        <v>5</v>
      </c>
      <c r="H45" s="71">
        <v>8</v>
      </c>
      <c r="I45" s="71">
        <v>8</v>
      </c>
      <c r="J45" s="71">
        <v>1</v>
      </c>
      <c r="K45" s="71">
        <v>3</v>
      </c>
      <c r="L45" s="19">
        <f t="shared" si="1"/>
        <v>25</v>
      </c>
      <c r="M45" s="19">
        <v>70</v>
      </c>
      <c r="N45" s="19">
        <f t="shared" si="0"/>
        <v>35.714285714285715</v>
      </c>
      <c r="O45" s="20" t="s">
        <v>32</v>
      </c>
    </row>
    <row r="46" spans="1:15" s="28" customFormat="1" ht="39.6" x14ac:dyDescent="0.25">
      <c r="A46" s="6">
        <v>31</v>
      </c>
      <c r="B46" s="35" t="s">
        <v>67</v>
      </c>
      <c r="C46" s="69" t="s">
        <v>17</v>
      </c>
      <c r="D46" s="69" t="s">
        <v>19</v>
      </c>
      <c r="E46" s="70" t="s">
        <v>128</v>
      </c>
      <c r="F46" s="71">
        <v>7</v>
      </c>
      <c r="G46" s="71">
        <v>6</v>
      </c>
      <c r="H46" s="71">
        <v>6</v>
      </c>
      <c r="I46" s="71">
        <v>9</v>
      </c>
      <c r="J46" s="71">
        <v>2</v>
      </c>
      <c r="K46" s="71">
        <v>2</v>
      </c>
      <c r="L46" s="19">
        <f t="shared" si="1"/>
        <v>25</v>
      </c>
      <c r="M46" s="19">
        <v>70</v>
      </c>
      <c r="N46" s="19">
        <f t="shared" si="0"/>
        <v>35.714285714285715</v>
      </c>
      <c r="O46" s="20" t="s">
        <v>32</v>
      </c>
    </row>
    <row r="47" spans="1:15" s="28" customFormat="1" ht="39.6" x14ac:dyDescent="0.25">
      <c r="A47" s="6">
        <v>32</v>
      </c>
      <c r="B47" s="35" t="s">
        <v>74</v>
      </c>
      <c r="C47" s="69" t="s">
        <v>17</v>
      </c>
      <c r="D47" s="69" t="s">
        <v>19</v>
      </c>
      <c r="E47" s="70" t="s">
        <v>127</v>
      </c>
      <c r="F47" s="71">
        <v>8</v>
      </c>
      <c r="G47" s="71">
        <v>7</v>
      </c>
      <c r="H47" s="71">
        <v>2</v>
      </c>
      <c r="I47" s="71">
        <v>7</v>
      </c>
      <c r="J47" s="71">
        <v>3</v>
      </c>
      <c r="K47" s="71">
        <v>6</v>
      </c>
      <c r="L47" s="19">
        <f t="shared" si="1"/>
        <v>25</v>
      </c>
      <c r="M47" s="19">
        <v>70</v>
      </c>
      <c r="N47" s="19">
        <f t="shared" si="0"/>
        <v>35.714285714285715</v>
      </c>
      <c r="O47" s="20" t="s">
        <v>32</v>
      </c>
    </row>
    <row r="48" spans="1:15" s="28" customFormat="1" ht="39.6" x14ac:dyDescent="0.25">
      <c r="A48" s="6">
        <v>33</v>
      </c>
      <c r="B48" s="35" t="s">
        <v>80</v>
      </c>
      <c r="C48" s="69" t="s">
        <v>17</v>
      </c>
      <c r="D48" s="69" t="s">
        <v>19</v>
      </c>
      <c r="E48" s="70" t="s">
        <v>128</v>
      </c>
      <c r="F48" s="71">
        <v>7</v>
      </c>
      <c r="G48" s="71">
        <v>5</v>
      </c>
      <c r="H48" s="71">
        <v>8</v>
      </c>
      <c r="I48" s="71">
        <v>4</v>
      </c>
      <c r="J48" s="71">
        <v>2</v>
      </c>
      <c r="K48" s="71">
        <v>6</v>
      </c>
      <c r="L48" s="19">
        <f t="shared" si="1"/>
        <v>25</v>
      </c>
      <c r="M48" s="19">
        <v>70</v>
      </c>
      <c r="N48" s="19">
        <f t="shared" si="0"/>
        <v>35.714285714285715</v>
      </c>
      <c r="O48" s="20" t="s">
        <v>32</v>
      </c>
    </row>
    <row r="49" spans="1:15" s="28" customFormat="1" ht="39.6" x14ac:dyDescent="0.25">
      <c r="A49" s="6">
        <v>34</v>
      </c>
      <c r="B49" s="35" t="s">
        <v>39</v>
      </c>
      <c r="C49" s="69" t="s">
        <v>17</v>
      </c>
      <c r="D49" s="69" t="s">
        <v>19</v>
      </c>
      <c r="E49" s="70" t="s">
        <v>127</v>
      </c>
      <c r="F49" s="71">
        <v>7</v>
      </c>
      <c r="G49" s="71">
        <v>7</v>
      </c>
      <c r="H49" s="71">
        <v>2</v>
      </c>
      <c r="I49" s="71">
        <v>7</v>
      </c>
      <c r="J49" s="71">
        <v>5</v>
      </c>
      <c r="K49" s="71">
        <v>3</v>
      </c>
      <c r="L49" s="19">
        <f t="shared" si="1"/>
        <v>24</v>
      </c>
      <c r="M49" s="19">
        <v>70</v>
      </c>
      <c r="N49" s="19">
        <f t="shared" si="0"/>
        <v>34.285714285714285</v>
      </c>
      <c r="O49" s="20" t="s">
        <v>32</v>
      </c>
    </row>
    <row r="50" spans="1:15" s="28" customFormat="1" ht="39.6" x14ac:dyDescent="0.25">
      <c r="A50" s="6">
        <v>35</v>
      </c>
      <c r="B50" s="35" t="s">
        <v>47</v>
      </c>
      <c r="C50" s="69" t="s">
        <v>17</v>
      </c>
      <c r="D50" s="69" t="s">
        <v>19</v>
      </c>
      <c r="E50" s="70" t="s">
        <v>127</v>
      </c>
      <c r="F50" s="71">
        <v>8</v>
      </c>
      <c r="G50" s="71">
        <v>7</v>
      </c>
      <c r="H50" s="71">
        <v>2</v>
      </c>
      <c r="I50" s="71">
        <v>8</v>
      </c>
      <c r="J50" s="71">
        <v>3</v>
      </c>
      <c r="K50" s="71">
        <v>3</v>
      </c>
      <c r="L50" s="19">
        <f t="shared" si="1"/>
        <v>23</v>
      </c>
      <c r="M50" s="19">
        <v>70</v>
      </c>
      <c r="N50" s="19">
        <f t="shared" si="0"/>
        <v>32.857142857142854</v>
      </c>
      <c r="O50" s="20" t="s">
        <v>32</v>
      </c>
    </row>
    <row r="51" spans="1:15" s="28" customFormat="1" ht="39.6" x14ac:dyDescent="0.25">
      <c r="A51" s="6">
        <v>36</v>
      </c>
      <c r="B51" s="35" t="s">
        <v>142</v>
      </c>
      <c r="C51" s="69" t="s">
        <v>17</v>
      </c>
      <c r="D51" s="69" t="s">
        <v>19</v>
      </c>
      <c r="E51" s="70" t="s">
        <v>127</v>
      </c>
      <c r="F51" s="71">
        <v>8</v>
      </c>
      <c r="G51" s="71">
        <v>5</v>
      </c>
      <c r="H51" s="71">
        <v>6</v>
      </c>
      <c r="I51" s="71">
        <v>10</v>
      </c>
      <c r="J51" s="71">
        <v>2</v>
      </c>
      <c r="K51" s="71">
        <v>0</v>
      </c>
      <c r="L51" s="19">
        <f t="shared" si="1"/>
        <v>23</v>
      </c>
      <c r="M51" s="19">
        <v>70</v>
      </c>
      <c r="N51" s="19">
        <f t="shared" si="0"/>
        <v>32.857142857142854</v>
      </c>
      <c r="O51" s="20" t="s">
        <v>32</v>
      </c>
    </row>
    <row r="52" spans="1:15" s="28" customFormat="1" ht="39.6" x14ac:dyDescent="0.25">
      <c r="A52" s="6">
        <v>37</v>
      </c>
      <c r="B52" s="35" t="s">
        <v>55</v>
      </c>
      <c r="C52" s="69" t="s">
        <v>17</v>
      </c>
      <c r="D52" s="69" t="s">
        <v>19</v>
      </c>
      <c r="E52" s="70" t="s">
        <v>127</v>
      </c>
      <c r="F52" s="71">
        <v>7</v>
      </c>
      <c r="G52" s="71">
        <v>6</v>
      </c>
      <c r="H52" s="71">
        <v>2</v>
      </c>
      <c r="I52" s="71">
        <v>8</v>
      </c>
      <c r="J52" s="71">
        <v>5</v>
      </c>
      <c r="K52" s="71">
        <v>2</v>
      </c>
      <c r="L52" s="19">
        <f t="shared" si="1"/>
        <v>23</v>
      </c>
      <c r="M52" s="19">
        <v>70</v>
      </c>
      <c r="N52" s="19">
        <f t="shared" si="0"/>
        <v>32.857142857142854</v>
      </c>
      <c r="O52" s="20" t="s">
        <v>32</v>
      </c>
    </row>
    <row r="53" spans="1:15" s="28" customFormat="1" ht="39.6" x14ac:dyDescent="0.25">
      <c r="A53" s="6">
        <v>38</v>
      </c>
      <c r="B53" s="35" t="s">
        <v>71</v>
      </c>
      <c r="C53" s="69" t="s">
        <v>17</v>
      </c>
      <c r="D53" s="69" t="s">
        <v>19</v>
      </c>
      <c r="E53" s="70" t="s">
        <v>127</v>
      </c>
      <c r="F53" s="71">
        <v>8</v>
      </c>
      <c r="G53" s="71">
        <v>5</v>
      </c>
      <c r="H53" s="71">
        <v>6</v>
      </c>
      <c r="I53" s="71">
        <v>8</v>
      </c>
      <c r="J53" s="71">
        <v>1</v>
      </c>
      <c r="K53" s="71">
        <v>3</v>
      </c>
      <c r="L53" s="19">
        <f t="shared" si="1"/>
        <v>23</v>
      </c>
      <c r="M53" s="19">
        <v>70</v>
      </c>
      <c r="N53" s="19">
        <f t="shared" si="0"/>
        <v>32.857142857142854</v>
      </c>
      <c r="O53" s="20" t="s">
        <v>32</v>
      </c>
    </row>
    <row r="54" spans="1:15" s="28" customFormat="1" ht="39.6" x14ac:dyDescent="0.25">
      <c r="A54" s="6">
        <v>39</v>
      </c>
      <c r="B54" s="35" t="s">
        <v>57</v>
      </c>
      <c r="C54" s="69" t="s">
        <v>17</v>
      </c>
      <c r="D54" s="69" t="s">
        <v>19</v>
      </c>
      <c r="E54" s="70" t="s">
        <v>128</v>
      </c>
      <c r="F54" s="71">
        <v>7</v>
      </c>
      <c r="G54" s="71">
        <v>7</v>
      </c>
      <c r="H54" s="71">
        <v>4</v>
      </c>
      <c r="I54" s="71">
        <v>5</v>
      </c>
      <c r="J54" s="71">
        <v>5</v>
      </c>
      <c r="K54" s="71">
        <v>1</v>
      </c>
      <c r="L54" s="19">
        <f t="shared" si="1"/>
        <v>22</v>
      </c>
      <c r="M54" s="19">
        <v>70</v>
      </c>
      <c r="N54" s="19">
        <f t="shared" si="0"/>
        <v>31.428571428571427</v>
      </c>
      <c r="O54" s="20" t="s">
        <v>32</v>
      </c>
    </row>
    <row r="55" spans="1:15" s="28" customFormat="1" ht="39.6" x14ac:dyDescent="0.25">
      <c r="A55" s="6">
        <v>40</v>
      </c>
      <c r="B55" s="35" t="s">
        <v>49</v>
      </c>
      <c r="C55" s="69" t="s">
        <v>17</v>
      </c>
      <c r="D55" s="69" t="s">
        <v>19</v>
      </c>
      <c r="E55" s="70" t="s">
        <v>127</v>
      </c>
      <c r="F55" s="71">
        <v>8</v>
      </c>
      <c r="G55" s="71">
        <v>10</v>
      </c>
      <c r="H55" s="71">
        <v>4</v>
      </c>
      <c r="I55" s="71">
        <v>6</v>
      </c>
      <c r="J55" s="71">
        <v>0</v>
      </c>
      <c r="K55" s="71">
        <v>1</v>
      </c>
      <c r="L55" s="19">
        <f t="shared" si="1"/>
        <v>21</v>
      </c>
      <c r="M55" s="19">
        <v>70</v>
      </c>
      <c r="N55" s="19">
        <f t="shared" si="0"/>
        <v>30</v>
      </c>
      <c r="O55" s="20" t="s">
        <v>32</v>
      </c>
    </row>
    <row r="56" spans="1:15" s="28" customFormat="1" ht="39.6" x14ac:dyDescent="0.25">
      <c r="A56" s="6">
        <v>41</v>
      </c>
      <c r="B56" s="35" t="s">
        <v>69</v>
      </c>
      <c r="C56" s="69" t="s">
        <v>17</v>
      </c>
      <c r="D56" s="69" t="s">
        <v>19</v>
      </c>
      <c r="E56" s="70" t="s">
        <v>128</v>
      </c>
      <c r="F56" s="71">
        <v>7</v>
      </c>
      <c r="G56" s="71">
        <v>6</v>
      </c>
      <c r="H56" s="71">
        <v>4</v>
      </c>
      <c r="I56" s="71">
        <v>8</v>
      </c>
      <c r="J56" s="71">
        <v>1</v>
      </c>
      <c r="K56" s="71">
        <v>2</v>
      </c>
      <c r="L56" s="19">
        <f t="shared" si="1"/>
        <v>21</v>
      </c>
      <c r="M56" s="19">
        <v>70</v>
      </c>
      <c r="N56" s="19">
        <f t="shared" si="0"/>
        <v>30</v>
      </c>
      <c r="O56" s="20" t="s">
        <v>32</v>
      </c>
    </row>
    <row r="57" spans="1:15" s="28" customFormat="1" ht="39.6" x14ac:dyDescent="0.25">
      <c r="A57" s="6">
        <v>42</v>
      </c>
      <c r="B57" s="35" t="s">
        <v>76</v>
      </c>
      <c r="C57" s="69" t="s">
        <v>17</v>
      </c>
      <c r="D57" s="69" t="s">
        <v>19</v>
      </c>
      <c r="E57" s="70" t="s">
        <v>127</v>
      </c>
      <c r="F57" s="71">
        <v>8</v>
      </c>
      <c r="G57" s="71">
        <v>6</v>
      </c>
      <c r="H57" s="71">
        <v>2</v>
      </c>
      <c r="I57" s="71">
        <v>8</v>
      </c>
      <c r="J57" s="71">
        <v>3</v>
      </c>
      <c r="K57" s="71">
        <v>2</v>
      </c>
      <c r="L57" s="19">
        <f t="shared" si="1"/>
        <v>21</v>
      </c>
      <c r="M57" s="19">
        <v>70</v>
      </c>
      <c r="N57" s="19">
        <f t="shared" si="0"/>
        <v>30</v>
      </c>
      <c r="O57" s="20" t="s">
        <v>32</v>
      </c>
    </row>
    <row r="58" spans="1:15" s="28" customFormat="1" ht="39.6" x14ac:dyDescent="0.25">
      <c r="A58" s="6">
        <v>43</v>
      </c>
      <c r="B58" s="35" t="s">
        <v>40</v>
      </c>
      <c r="C58" s="69" t="s">
        <v>17</v>
      </c>
      <c r="D58" s="69" t="s">
        <v>19</v>
      </c>
      <c r="E58" s="70" t="s">
        <v>127</v>
      </c>
      <c r="F58" s="71">
        <v>8</v>
      </c>
      <c r="G58" s="71">
        <v>7</v>
      </c>
      <c r="H58" s="71">
        <v>2</v>
      </c>
      <c r="I58" s="71">
        <v>7</v>
      </c>
      <c r="J58" s="71">
        <v>0</v>
      </c>
      <c r="K58" s="71">
        <v>3</v>
      </c>
      <c r="L58" s="19">
        <f t="shared" si="1"/>
        <v>19</v>
      </c>
      <c r="M58" s="19">
        <v>70</v>
      </c>
      <c r="N58" s="19">
        <f t="shared" si="0"/>
        <v>27.142857142857142</v>
      </c>
      <c r="O58" s="20" t="s">
        <v>32</v>
      </c>
    </row>
    <row r="59" spans="1:15" s="28" customFormat="1" ht="39.6" x14ac:dyDescent="0.25">
      <c r="A59" s="6">
        <v>44</v>
      </c>
      <c r="B59" s="35" t="s">
        <v>73</v>
      </c>
      <c r="C59" s="69" t="s">
        <v>17</v>
      </c>
      <c r="D59" s="69" t="s">
        <v>19</v>
      </c>
      <c r="E59" s="70" t="s">
        <v>128</v>
      </c>
      <c r="F59" s="71">
        <v>7</v>
      </c>
      <c r="G59" s="71">
        <v>6</v>
      </c>
      <c r="H59" s="71">
        <v>2</v>
      </c>
      <c r="I59" s="71">
        <v>5</v>
      </c>
      <c r="J59" s="71">
        <v>3</v>
      </c>
      <c r="K59" s="71">
        <v>3</v>
      </c>
      <c r="L59" s="19">
        <f t="shared" si="1"/>
        <v>19</v>
      </c>
      <c r="M59" s="19">
        <v>70</v>
      </c>
      <c r="N59" s="19">
        <f t="shared" si="0"/>
        <v>27.142857142857142</v>
      </c>
      <c r="O59" s="20" t="s">
        <v>32</v>
      </c>
    </row>
    <row r="60" spans="1:15" s="28" customFormat="1" ht="39.6" x14ac:dyDescent="0.25">
      <c r="A60" s="6">
        <v>45</v>
      </c>
      <c r="B60" s="35" t="s">
        <v>50</v>
      </c>
      <c r="C60" s="69" t="s">
        <v>17</v>
      </c>
      <c r="D60" s="69" t="s">
        <v>19</v>
      </c>
      <c r="E60" s="70" t="s">
        <v>128</v>
      </c>
      <c r="F60" s="71">
        <v>7</v>
      </c>
      <c r="G60" s="71">
        <v>7</v>
      </c>
      <c r="H60" s="71">
        <v>2</v>
      </c>
      <c r="I60" s="71">
        <v>3</v>
      </c>
      <c r="J60" s="71">
        <v>1</v>
      </c>
      <c r="K60" s="71">
        <v>4</v>
      </c>
      <c r="L60" s="19">
        <f t="shared" si="1"/>
        <v>17</v>
      </c>
      <c r="M60" s="19">
        <v>70</v>
      </c>
      <c r="N60" s="19">
        <f t="shared" si="0"/>
        <v>24.285714285714285</v>
      </c>
      <c r="O60" s="20" t="s">
        <v>32</v>
      </c>
    </row>
    <row r="61" spans="1:15" s="29" customFormat="1" ht="39.6" x14ac:dyDescent="0.25">
      <c r="A61" s="6">
        <v>46</v>
      </c>
      <c r="B61" s="35" t="s">
        <v>82</v>
      </c>
      <c r="C61" s="69" t="s">
        <v>17</v>
      </c>
      <c r="D61" s="69" t="s">
        <v>19</v>
      </c>
      <c r="E61" s="70" t="s">
        <v>127</v>
      </c>
      <c r="F61" s="71">
        <v>8</v>
      </c>
      <c r="G61" s="71">
        <v>7</v>
      </c>
      <c r="H61" s="71">
        <v>0</v>
      </c>
      <c r="I61" s="71">
        <v>5</v>
      </c>
      <c r="J61" s="71">
        <v>1</v>
      </c>
      <c r="K61" s="71">
        <v>1</v>
      </c>
      <c r="L61" s="19">
        <f t="shared" si="1"/>
        <v>14</v>
      </c>
      <c r="M61" s="19">
        <v>70</v>
      </c>
      <c r="N61" s="19">
        <f t="shared" si="0"/>
        <v>20</v>
      </c>
      <c r="O61" s="20" t="s">
        <v>32</v>
      </c>
    </row>
    <row r="65" spans="1:15" x14ac:dyDescent="0.25">
      <c r="A65" s="7"/>
      <c r="B65" s="11" t="s">
        <v>9</v>
      </c>
      <c r="C65" s="8"/>
      <c r="D65" s="7"/>
      <c r="E65" s="57" t="s">
        <v>137</v>
      </c>
      <c r="F65" s="7"/>
      <c r="G65" s="9"/>
      <c r="H65" s="9"/>
      <c r="I65" s="9"/>
      <c r="J65" s="9"/>
      <c r="K65" s="10"/>
      <c r="L65" s="10"/>
      <c r="M65" s="10"/>
      <c r="N65" s="10"/>
      <c r="O65" s="9"/>
    </row>
    <row r="66" spans="1:15" x14ac:dyDescent="0.25">
      <c r="A66" s="57"/>
      <c r="B66" s="12" t="s">
        <v>11</v>
      </c>
      <c r="C66" s="56"/>
      <c r="D66" s="56"/>
      <c r="E66" s="67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1:15" x14ac:dyDescent="0.25">
      <c r="A67" s="57"/>
      <c r="B67" s="4"/>
      <c r="C67" s="4"/>
      <c r="D67" s="4"/>
      <c r="E67" s="66" t="s">
        <v>138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57"/>
      <c r="B68" s="4"/>
      <c r="C68" s="4"/>
      <c r="D68" s="4"/>
      <c r="E68" s="66" t="s">
        <v>139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57"/>
      <c r="B69" s="4"/>
      <c r="C69" s="4"/>
      <c r="D69" s="4"/>
      <c r="E69" s="7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57"/>
      <c r="B70" s="4"/>
      <c r="C70" s="4"/>
      <c r="D70" s="4"/>
      <c r="E70" s="7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B71" s="36"/>
      <c r="C71" s="36"/>
      <c r="D71" s="36"/>
      <c r="E71" s="32"/>
    </row>
    <row r="72" spans="1:15" x14ac:dyDescent="0.25">
      <c r="B72" s="36"/>
      <c r="C72" s="36"/>
      <c r="D72" s="36"/>
      <c r="E72" s="32"/>
    </row>
    <row r="73" spans="1:15" x14ac:dyDescent="0.25">
      <c r="B73" s="36"/>
      <c r="C73" s="36"/>
      <c r="D73" s="36"/>
      <c r="E73" s="32"/>
    </row>
    <row r="74" spans="1:15" x14ac:dyDescent="0.25">
      <c r="B74" s="36"/>
      <c r="C74" s="36"/>
      <c r="D74" s="36"/>
      <c r="E74" s="32"/>
    </row>
    <row r="75" spans="1:15" x14ac:dyDescent="0.25">
      <c r="B75" s="36"/>
      <c r="C75" s="36"/>
      <c r="D75" s="36"/>
      <c r="E75" s="32"/>
    </row>
  </sheetData>
  <sortState ref="A16:O61">
    <sortCondition descending="1" ref="N16"/>
  </sortState>
  <mergeCells count="10">
    <mergeCell ref="A13:N13"/>
    <mergeCell ref="A3:N3"/>
    <mergeCell ref="A5:N5"/>
    <mergeCell ref="A6:N6"/>
    <mergeCell ref="A7:N7"/>
    <mergeCell ref="A8:M8"/>
    <mergeCell ref="A9:K9"/>
    <mergeCell ref="A10:O10"/>
    <mergeCell ref="A11:O11"/>
    <mergeCell ref="A12:O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6"/>
  <sheetViews>
    <sheetView zoomScale="90" zoomScaleNormal="90" workbookViewId="0">
      <selection activeCell="M16" sqref="M16"/>
    </sheetView>
  </sheetViews>
  <sheetFormatPr defaultRowHeight="13.2" x14ac:dyDescent="0.25"/>
  <cols>
    <col min="1" max="1" width="7.5703125" style="51" customWidth="1"/>
    <col min="2" max="2" width="16.28515625" style="51" customWidth="1"/>
    <col min="3" max="3" width="18.42578125" style="51" customWidth="1"/>
    <col min="4" max="4" width="26.7109375" style="51" customWidth="1"/>
    <col min="5" max="5" width="37.42578125" style="51" customWidth="1"/>
    <col min="6" max="6" width="9.140625" style="51"/>
    <col min="7" max="13" width="9.140625" style="51" customWidth="1"/>
    <col min="14" max="14" width="18" style="51" customWidth="1"/>
  </cols>
  <sheetData>
    <row r="3" spans="1:19" s="62" customFormat="1" x14ac:dyDescent="0.25">
      <c r="A3" s="78" t="s">
        <v>134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9" s="38" customForma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9" s="60" customFormat="1" x14ac:dyDescent="0.25">
      <c r="A5" s="79" t="s">
        <v>129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9" s="60" customFormat="1" x14ac:dyDescent="0.25">
      <c r="A6" s="79" t="s">
        <v>33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9" s="60" customFormat="1" x14ac:dyDescent="0.25">
      <c r="A7" s="80" t="s">
        <v>34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9" s="64" customFormat="1" ht="15" customHeight="1" x14ac:dyDescent="0.3">
      <c r="A8" s="73" t="s">
        <v>132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63"/>
      <c r="O8" s="63"/>
      <c r="P8" s="63"/>
      <c r="Q8" s="63"/>
      <c r="R8" s="63"/>
      <c r="S8" s="63"/>
    </row>
    <row r="9" spans="1:19" s="68" customFormat="1" ht="14.4" x14ac:dyDescent="0.3">
      <c r="A9" s="73" t="s">
        <v>135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1"/>
      <c r="M9" s="1"/>
      <c r="N9" s="1"/>
      <c r="O9" s="1"/>
    </row>
    <row r="10" spans="1:19" s="68" customFormat="1" ht="14.4" x14ac:dyDescent="0.3">
      <c r="A10" s="73" t="s">
        <v>136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9" s="62" customFormat="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9" s="62" customForma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9" s="38" customForma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9" ht="13.8" thickBot="1" x14ac:dyDescent="0.3">
      <c r="A14" s="49"/>
      <c r="B14" s="49"/>
      <c r="C14" s="30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9" ht="74.400000000000006" customHeight="1" x14ac:dyDescent="0.25">
      <c r="A15" s="39" t="s">
        <v>0</v>
      </c>
      <c r="B15" s="40" t="s">
        <v>1</v>
      </c>
      <c r="C15" s="42" t="s">
        <v>2</v>
      </c>
      <c r="D15" s="41" t="s">
        <v>3</v>
      </c>
      <c r="E15" s="41" t="s">
        <v>4</v>
      </c>
      <c r="F15" s="43" t="s">
        <v>5</v>
      </c>
      <c r="G15" s="44" t="s">
        <v>12</v>
      </c>
      <c r="H15" s="41" t="s">
        <v>13</v>
      </c>
      <c r="I15" s="41" t="s">
        <v>14</v>
      </c>
      <c r="J15" s="43" t="s">
        <v>15</v>
      </c>
      <c r="K15" s="41" t="s">
        <v>6</v>
      </c>
      <c r="L15" s="41" t="s">
        <v>7</v>
      </c>
      <c r="M15" s="41" t="s">
        <v>8</v>
      </c>
      <c r="N15" s="39" t="s">
        <v>16</v>
      </c>
    </row>
    <row r="16" spans="1:19" ht="22.2" customHeight="1" x14ac:dyDescent="0.25">
      <c r="A16" s="6">
        <v>1</v>
      </c>
      <c r="B16" s="35" t="s">
        <v>99</v>
      </c>
      <c r="C16" s="55" t="s">
        <v>86</v>
      </c>
      <c r="D16" s="55" t="s">
        <v>87</v>
      </c>
      <c r="E16" s="13" t="s">
        <v>127</v>
      </c>
      <c r="F16" s="6">
        <v>9</v>
      </c>
      <c r="G16" s="6">
        <v>12</v>
      </c>
      <c r="H16" s="6">
        <v>10</v>
      </c>
      <c r="I16" s="6">
        <v>13</v>
      </c>
      <c r="J16" s="46">
        <v>20</v>
      </c>
      <c r="K16" s="47">
        <v>55</v>
      </c>
      <c r="L16" s="47">
        <v>81</v>
      </c>
      <c r="M16" s="47">
        <f t="shared" ref="M16:M44" si="0">K16*100/L16</f>
        <v>67.901234567901241</v>
      </c>
      <c r="N16" s="35" t="s">
        <v>54</v>
      </c>
    </row>
    <row r="17" spans="1:14" ht="22.2" customHeight="1" x14ac:dyDescent="0.25">
      <c r="A17" s="6">
        <v>2</v>
      </c>
      <c r="B17" s="35" t="s">
        <v>96</v>
      </c>
      <c r="C17" s="55" t="s">
        <v>86</v>
      </c>
      <c r="D17" s="55" t="s">
        <v>87</v>
      </c>
      <c r="E17" s="13" t="s">
        <v>127</v>
      </c>
      <c r="F17" s="6">
        <v>9</v>
      </c>
      <c r="G17" s="6">
        <v>12</v>
      </c>
      <c r="H17" s="6">
        <v>10</v>
      </c>
      <c r="I17" s="6">
        <v>11</v>
      </c>
      <c r="J17" s="46">
        <v>18</v>
      </c>
      <c r="K17" s="47">
        <v>51</v>
      </c>
      <c r="L17" s="47">
        <v>81</v>
      </c>
      <c r="M17" s="47">
        <f t="shared" si="0"/>
        <v>62.962962962962962</v>
      </c>
      <c r="N17" s="20" t="s">
        <v>46</v>
      </c>
    </row>
    <row r="18" spans="1:14" ht="22.2" customHeight="1" x14ac:dyDescent="0.25">
      <c r="A18" s="6">
        <v>3</v>
      </c>
      <c r="B18" s="35" t="s">
        <v>111</v>
      </c>
      <c r="C18" s="55" t="s">
        <v>86</v>
      </c>
      <c r="D18" s="55" t="s">
        <v>87</v>
      </c>
      <c r="E18" s="13" t="s">
        <v>128</v>
      </c>
      <c r="F18" s="6">
        <v>9</v>
      </c>
      <c r="G18" s="6">
        <v>13</v>
      </c>
      <c r="H18" s="6">
        <v>6</v>
      </c>
      <c r="I18" s="6">
        <v>10</v>
      </c>
      <c r="J18" s="46">
        <v>22</v>
      </c>
      <c r="K18" s="47">
        <v>51</v>
      </c>
      <c r="L18" s="47">
        <v>81</v>
      </c>
      <c r="M18" s="47">
        <f t="shared" si="0"/>
        <v>62.962962962962962</v>
      </c>
      <c r="N18" s="20" t="s">
        <v>46</v>
      </c>
    </row>
    <row r="19" spans="1:14" ht="22.2" customHeight="1" x14ac:dyDescent="0.25">
      <c r="A19" s="6">
        <v>4</v>
      </c>
      <c r="B19" s="35" t="s">
        <v>104</v>
      </c>
      <c r="C19" s="55" t="s">
        <v>86</v>
      </c>
      <c r="D19" s="55" t="s">
        <v>87</v>
      </c>
      <c r="E19" s="13" t="s">
        <v>127</v>
      </c>
      <c r="F19" s="6">
        <v>9</v>
      </c>
      <c r="G19" s="6">
        <v>12</v>
      </c>
      <c r="H19" s="6">
        <v>8</v>
      </c>
      <c r="I19" s="6">
        <v>9</v>
      </c>
      <c r="J19" s="46">
        <v>21</v>
      </c>
      <c r="K19" s="47">
        <v>50</v>
      </c>
      <c r="L19" s="47">
        <v>81</v>
      </c>
      <c r="M19" s="47">
        <f t="shared" si="0"/>
        <v>61.728395061728392</v>
      </c>
      <c r="N19" s="20" t="s">
        <v>46</v>
      </c>
    </row>
    <row r="20" spans="1:14" ht="22.2" customHeight="1" x14ac:dyDescent="0.25">
      <c r="A20" s="6">
        <v>5</v>
      </c>
      <c r="B20" s="35" t="s">
        <v>97</v>
      </c>
      <c r="C20" s="55" t="s">
        <v>86</v>
      </c>
      <c r="D20" s="55" t="s">
        <v>87</v>
      </c>
      <c r="E20" s="13" t="s">
        <v>127</v>
      </c>
      <c r="F20" s="6">
        <v>9</v>
      </c>
      <c r="G20" s="6">
        <v>10</v>
      </c>
      <c r="H20" s="6">
        <v>8</v>
      </c>
      <c r="I20" s="6">
        <v>10</v>
      </c>
      <c r="J20" s="46">
        <v>20</v>
      </c>
      <c r="K20" s="47">
        <v>48</v>
      </c>
      <c r="L20" s="47">
        <v>81</v>
      </c>
      <c r="M20" s="47">
        <f t="shared" si="0"/>
        <v>59.25925925925926</v>
      </c>
      <c r="N20" s="35" t="s">
        <v>46</v>
      </c>
    </row>
    <row r="21" spans="1:14" ht="22.2" customHeight="1" x14ac:dyDescent="0.25">
      <c r="A21" s="6">
        <v>6</v>
      </c>
      <c r="B21" s="35" t="s">
        <v>85</v>
      </c>
      <c r="C21" s="55" t="s">
        <v>86</v>
      </c>
      <c r="D21" s="55" t="s">
        <v>87</v>
      </c>
      <c r="E21" s="13" t="s">
        <v>128</v>
      </c>
      <c r="F21" s="6">
        <v>9</v>
      </c>
      <c r="G21" s="6">
        <v>13</v>
      </c>
      <c r="H21" s="6">
        <v>10</v>
      </c>
      <c r="I21" s="6">
        <v>9</v>
      </c>
      <c r="J21" s="46">
        <v>15</v>
      </c>
      <c r="K21" s="47">
        <v>47</v>
      </c>
      <c r="L21" s="47">
        <v>81</v>
      </c>
      <c r="M21" s="47">
        <f t="shared" si="0"/>
        <v>58.02469135802469</v>
      </c>
      <c r="N21" s="20" t="s">
        <v>46</v>
      </c>
    </row>
    <row r="22" spans="1:14" ht="22.2" customHeight="1" x14ac:dyDescent="0.25">
      <c r="A22" s="6">
        <v>7</v>
      </c>
      <c r="B22" s="35" t="s">
        <v>113</v>
      </c>
      <c r="C22" s="55" t="s">
        <v>86</v>
      </c>
      <c r="D22" s="55" t="s">
        <v>87</v>
      </c>
      <c r="E22" s="13" t="s">
        <v>128</v>
      </c>
      <c r="F22" s="6">
        <v>9</v>
      </c>
      <c r="G22" s="6">
        <v>11</v>
      </c>
      <c r="H22" s="6">
        <v>14</v>
      </c>
      <c r="I22" s="6">
        <v>6</v>
      </c>
      <c r="J22" s="46">
        <v>16</v>
      </c>
      <c r="K22" s="47">
        <v>47</v>
      </c>
      <c r="L22" s="47">
        <v>81</v>
      </c>
      <c r="M22" s="47">
        <f t="shared" si="0"/>
        <v>58.02469135802469</v>
      </c>
      <c r="N22" s="20" t="s">
        <v>46</v>
      </c>
    </row>
    <row r="23" spans="1:14" ht="22.2" customHeight="1" x14ac:dyDescent="0.25">
      <c r="A23" s="6">
        <v>8</v>
      </c>
      <c r="B23" s="35" t="s">
        <v>100</v>
      </c>
      <c r="C23" s="55" t="s">
        <v>86</v>
      </c>
      <c r="D23" s="55" t="s">
        <v>87</v>
      </c>
      <c r="E23" s="13" t="s">
        <v>127</v>
      </c>
      <c r="F23" s="6">
        <v>9</v>
      </c>
      <c r="G23" s="6">
        <v>12</v>
      </c>
      <c r="H23" s="6">
        <v>6</v>
      </c>
      <c r="I23" s="6">
        <v>8</v>
      </c>
      <c r="J23" s="46">
        <v>20</v>
      </c>
      <c r="K23" s="47">
        <v>46</v>
      </c>
      <c r="L23" s="47">
        <v>81</v>
      </c>
      <c r="M23" s="47">
        <f t="shared" si="0"/>
        <v>56.790123456790127</v>
      </c>
      <c r="N23" s="20" t="s">
        <v>46</v>
      </c>
    </row>
    <row r="24" spans="1:14" ht="22.2" customHeight="1" x14ac:dyDescent="0.25">
      <c r="A24" s="6">
        <v>9</v>
      </c>
      <c r="B24" s="35" t="s">
        <v>115</v>
      </c>
      <c r="C24" s="55" t="s">
        <v>86</v>
      </c>
      <c r="D24" s="55" t="s">
        <v>87</v>
      </c>
      <c r="E24" s="13" t="s">
        <v>127</v>
      </c>
      <c r="F24" s="6">
        <v>9</v>
      </c>
      <c r="G24" s="6">
        <v>12</v>
      </c>
      <c r="H24" s="6">
        <v>10</v>
      </c>
      <c r="I24" s="6">
        <v>9</v>
      </c>
      <c r="J24" s="46">
        <v>15</v>
      </c>
      <c r="K24" s="47">
        <v>46</v>
      </c>
      <c r="L24" s="47">
        <v>81</v>
      </c>
      <c r="M24" s="47">
        <f t="shared" si="0"/>
        <v>56.790123456790127</v>
      </c>
      <c r="N24" s="35" t="s">
        <v>46</v>
      </c>
    </row>
    <row r="25" spans="1:14" ht="22.2" customHeight="1" x14ac:dyDescent="0.25">
      <c r="A25" s="6">
        <v>10</v>
      </c>
      <c r="B25" s="35" t="s">
        <v>95</v>
      </c>
      <c r="C25" s="55" t="s">
        <v>86</v>
      </c>
      <c r="D25" s="55" t="s">
        <v>87</v>
      </c>
      <c r="E25" s="13" t="s">
        <v>127</v>
      </c>
      <c r="F25" s="6">
        <v>9</v>
      </c>
      <c r="G25" s="6">
        <v>8</v>
      </c>
      <c r="H25" s="6">
        <v>6</v>
      </c>
      <c r="I25" s="6">
        <v>8</v>
      </c>
      <c r="J25" s="6">
        <v>20</v>
      </c>
      <c r="K25" s="47">
        <v>42</v>
      </c>
      <c r="L25" s="47">
        <v>81</v>
      </c>
      <c r="M25" s="47">
        <f t="shared" si="0"/>
        <v>51.851851851851855</v>
      </c>
      <c r="N25" s="35" t="s">
        <v>46</v>
      </c>
    </row>
    <row r="26" spans="1:14" ht="22.2" customHeight="1" x14ac:dyDescent="0.25">
      <c r="A26" s="6">
        <v>11</v>
      </c>
      <c r="B26" s="35" t="s">
        <v>114</v>
      </c>
      <c r="C26" s="55" t="s">
        <v>86</v>
      </c>
      <c r="D26" s="55" t="s">
        <v>87</v>
      </c>
      <c r="E26" s="13" t="s">
        <v>127</v>
      </c>
      <c r="F26" s="6">
        <v>9</v>
      </c>
      <c r="G26" s="6">
        <v>17</v>
      </c>
      <c r="H26" s="6">
        <v>4</v>
      </c>
      <c r="I26" s="6">
        <v>9</v>
      </c>
      <c r="J26" s="46">
        <v>12</v>
      </c>
      <c r="K26" s="47">
        <v>42</v>
      </c>
      <c r="L26" s="47">
        <v>81</v>
      </c>
      <c r="M26" s="47">
        <f t="shared" si="0"/>
        <v>51.851851851851855</v>
      </c>
      <c r="N26" s="35" t="s">
        <v>46</v>
      </c>
    </row>
    <row r="27" spans="1:14" ht="22.2" customHeight="1" x14ac:dyDescent="0.25">
      <c r="A27" s="6">
        <v>12</v>
      </c>
      <c r="B27" s="35" t="s">
        <v>91</v>
      </c>
      <c r="C27" s="55" t="s">
        <v>86</v>
      </c>
      <c r="D27" s="55" t="s">
        <v>87</v>
      </c>
      <c r="E27" s="13" t="s">
        <v>128</v>
      </c>
      <c r="F27" s="6">
        <v>9</v>
      </c>
      <c r="G27" s="6">
        <v>12</v>
      </c>
      <c r="H27" s="6">
        <v>8</v>
      </c>
      <c r="I27" s="6">
        <v>7</v>
      </c>
      <c r="J27" s="46">
        <v>14</v>
      </c>
      <c r="K27" s="47">
        <v>41</v>
      </c>
      <c r="L27" s="47">
        <v>81</v>
      </c>
      <c r="M27" s="47">
        <f t="shared" si="0"/>
        <v>50.617283950617285</v>
      </c>
      <c r="N27" s="20" t="s">
        <v>46</v>
      </c>
    </row>
    <row r="28" spans="1:14" ht="22.2" customHeight="1" x14ac:dyDescent="0.25">
      <c r="A28" s="6">
        <v>13</v>
      </c>
      <c r="B28" s="35" t="s">
        <v>107</v>
      </c>
      <c r="C28" s="55" t="s">
        <v>86</v>
      </c>
      <c r="D28" s="55" t="s">
        <v>87</v>
      </c>
      <c r="E28" s="13" t="s">
        <v>127</v>
      </c>
      <c r="F28" s="6">
        <v>9</v>
      </c>
      <c r="G28" s="6">
        <v>13</v>
      </c>
      <c r="H28" s="6">
        <v>4</v>
      </c>
      <c r="I28" s="6">
        <v>10</v>
      </c>
      <c r="J28" s="46">
        <v>14</v>
      </c>
      <c r="K28" s="47">
        <v>41</v>
      </c>
      <c r="L28" s="47">
        <v>81</v>
      </c>
      <c r="M28" s="47">
        <f t="shared" si="0"/>
        <v>50.617283950617285</v>
      </c>
      <c r="N28" s="35" t="s">
        <v>46</v>
      </c>
    </row>
    <row r="29" spans="1:14" ht="22.2" customHeight="1" x14ac:dyDescent="0.25">
      <c r="A29" s="6">
        <v>14</v>
      </c>
      <c r="B29" s="35" t="s">
        <v>92</v>
      </c>
      <c r="C29" s="55" t="s">
        <v>86</v>
      </c>
      <c r="D29" s="55" t="s">
        <v>87</v>
      </c>
      <c r="E29" s="13" t="s">
        <v>128</v>
      </c>
      <c r="F29" s="6">
        <v>9</v>
      </c>
      <c r="G29" s="6">
        <v>12</v>
      </c>
      <c r="H29" s="6">
        <v>0</v>
      </c>
      <c r="I29" s="6">
        <v>6</v>
      </c>
      <c r="J29" s="46">
        <v>22</v>
      </c>
      <c r="K29" s="47">
        <v>40</v>
      </c>
      <c r="L29" s="47">
        <v>81</v>
      </c>
      <c r="M29" s="47">
        <f t="shared" si="0"/>
        <v>49.382716049382715</v>
      </c>
      <c r="N29" s="35" t="s">
        <v>32</v>
      </c>
    </row>
    <row r="30" spans="1:14" ht="22.2" customHeight="1" x14ac:dyDescent="0.25">
      <c r="A30" s="6">
        <v>15</v>
      </c>
      <c r="B30" s="35" t="s">
        <v>93</v>
      </c>
      <c r="C30" s="55" t="s">
        <v>86</v>
      </c>
      <c r="D30" s="55" t="s">
        <v>87</v>
      </c>
      <c r="E30" s="13" t="s">
        <v>127</v>
      </c>
      <c r="F30" s="6">
        <v>9</v>
      </c>
      <c r="G30" s="6">
        <v>17</v>
      </c>
      <c r="H30" s="6">
        <v>0</v>
      </c>
      <c r="I30" s="6">
        <v>11</v>
      </c>
      <c r="J30" s="46">
        <v>11</v>
      </c>
      <c r="K30" s="47">
        <v>39</v>
      </c>
      <c r="L30" s="47">
        <v>81</v>
      </c>
      <c r="M30" s="47">
        <f t="shared" si="0"/>
        <v>48.148148148148145</v>
      </c>
      <c r="N30" s="20" t="s">
        <v>32</v>
      </c>
    </row>
    <row r="31" spans="1:14" ht="22.2" customHeight="1" x14ac:dyDescent="0.25">
      <c r="A31" s="6">
        <v>16</v>
      </c>
      <c r="B31" s="35" t="s">
        <v>105</v>
      </c>
      <c r="C31" s="55" t="s">
        <v>86</v>
      </c>
      <c r="D31" s="55" t="s">
        <v>87</v>
      </c>
      <c r="E31" s="13" t="s">
        <v>128</v>
      </c>
      <c r="F31" s="6">
        <v>9</v>
      </c>
      <c r="G31" s="6">
        <v>5</v>
      </c>
      <c r="H31" s="6">
        <v>4</v>
      </c>
      <c r="I31" s="6">
        <v>11</v>
      </c>
      <c r="J31" s="46">
        <v>18</v>
      </c>
      <c r="K31" s="47">
        <v>38</v>
      </c>
      <c r="L31" s="47">
        <v>81</v>
      </c>
      <c r="M31" s="47">
        <f t="shared" si="0"/>
        <v>46.913580246913583</v>
      </c>
      <c r="N31" s="20" t="s">
        <v>32</v>
      </c>
    </row>
    <row r="32" spans="1:14" ht="22.2" customHeight="1" x14ac:dyDescent="0.25">
      <c r="A32" s="6">
        <v>17</v>
      </c>
      <c r="B32" s="35" t="s">
        <v>88</v>
      </c>
      <c r="C32" s="55" t="s">
        <v>86</v>
      </c>
      <c r="D32" s="55" t="s">
        <v>87</v>
      </c>
      <c r="E32" s="13" t="s">
        <v>127</v>
      </c>
      <c r="F32" s="6">
        <v>9</v>
      </c>
      <c r="G32" s="6">
        <v>15</v>
      </c>
      <c r="H32" s="6">
        <v>4</v>
      </c>
      <c r="I32" s="6">
        <v>8</v>
      </c>
      <c r="J32" s="46">
        <v>10</v>
      </c>
      <c r="K32" s="47">
        <v>37</v>
      </c>
      <c r="L32" s="47">
        <v>81</v>
      </c>
      <c r="M32" s="47">
        <f t="shared" si="0"/>
        <v>45.679012345679013</v>
      </c>
      <c r="N32" s="20" t="s">
        <v>32</v>
      </c>
    </row>
    <row r="33" spans="1:14" ht="22.2" customHeight="1" x14ac:dyDescent="0.25">
      <c r="A33" s="6">
        <v>18</v>
      </c>
      <c r="B33" s="35" t="s">
        <v>103</v>
      </c>
      <c r="C33" s="55" t="s">
        <v>86</v>
      </c>
      <c r="D33" s="55" t="s">
        <v>87</v>
      </c>
      <c r="E33" s="13" t="s">
        <v>128</v>
      </c>
      <c r="F33" s="6">
        <v>9</v>
      </c>
      <c r="G33" s="6">
        <v>5</v>
      </c>
      <c r="H33" s="6">
        <v>4</v>
      </c>
      <c r="I33" s="6">
        <v>7</v>
      </c>
      <c r="J33" s="46">
        <v>20</v>
      </c>
      <c r="K33" s="47">
        <v>36</v>
      </c>
      <c r="L33" s="47">
        <v>81</v>
      </c>
      <c r="M33" s="47">
        <f t="shared" si="0"/>
        <v>44.444444444444443</v>
      </c>
      <c r="N33" s="35" t="s">
        <v>32</v>
      </c>
    </row>
    <row r="34" spans="1:14" ht="22.2" customHeight="1" x14ac:dyDescent="0.25">
      <c r="A34" s="6">
        <v>19</v>
      </c>
      <c r="B34" s="35" t="s">
        <v>110</v>
      </c>
      <c r="C34" s="55" t="s">
        <v>86</v>
      </c>
      <c r="D34" s="55" t="s">
        <v>87</v>
      </c>
      <c r="E34" s="13" t="s">
        <v>127</v>
      </c>
      <c r="F34" s="6">
        <v>9</v>
      </c>
      <c r="G34" s="6">
        <v>10</v>
      </c>
      <c r="H34" s="6">
        <v>2</v>
      </c>
      <c r="I34" s="6">
        <v>8</v>
      </c>
      <c r="J34" s="46">
        <v>14</v>
      </c>
      <c r="K34" s="47">
        <v>34</v>
      </c>
      <c r="L34" s="47">
        <v>81</v>
      </c>
      <c r="M34" s="47">
        <f t="shared" si="0"/>
        <v>41.97530864197531</v>
      </c>
      <c r="N34" s="20" t="s">
        <v>32</v>
      </c>
    </row>
    <row r="35" spans="1:14" ht="22.2" customHeight="1" x14ac:dyDescent="0.25">
      <c r="A35" s="6">
        <v>20</v>
      </c>
      <c r="B35" s="35" t="s">
        <v>112</v>
      </c>
      <c r="C35" s="55" t="s">
        <v>86</v>
      </c>
      <c r="D35" s="55" t="s">
        <v>87</v>
      </c>
      <c r="E35" s="13" t="s">
        <v>128</v>
      </c>
      <c r="F35" s="6">
        <v>9</v>
      </c>
      <c r="G35" s="6">
        <v>8</v>
      </c>
      <c r="H35" s="6">
        <v>2</v>
      </c>
      <c r="I35" s="6">
        <v>9</v>
      </c>
      <c r="J35" s="46">
        <v>15</v>
      </c>
      <c r="K35" s="47">
        <v>34</v>
      </c>
      <c r="L35" s="47">
        <v>81</v>
      </c>
      <c r="M35" s="47">
        <f t="shared" si="0"/>
        <v>41.97530864197531</v>
      </c>
      <c r="N35" s="20" t="s">
        <v>32</v>
      </c>
    </row>
    <row r="36" spans="1:14" ht="22.2" customHeight="1" x14ac:dyDescent="0.25">
      <c r="A36" s="6">
        <v>21</v>
      </c>
      <c r="B36" s="35" t="s">
        <v>90</v>
      </c>
      <c r="C36" s="55" t="s">
        <v>86</v>
      </c>
      <c r="D36" s="55" t="s">
        <v>87</v>
      </c>
      <c r="E36" s="13" t="s">
        <v>127</v>
      </c>
      <c r="F36" s="6">
        <v>9</v>
      </c>
      <c r="G36" s="6">
        <v>11</v>
      </c>
      <c r="H36" s="6">
        <v>1</v>
      </c>
      <c r="I36" s="6">
        <v>8</v>
      </c>
      <c r="J36" s="46">
        <v>13</v>
      </c>
      <c r="K36" s="47">
        <v>33</v>
      </c>
      <c r="L36" s="47">
        <v>81</v>
      </c>
      <c r="M36" s="47">
        <f t="shared" si="0"/>
        <v>40.74074074074074</v>
      </c>
      <c r="N36" s="35" t="s">
        <v>32</v>
      </c>
    </row>
    <row r="37" spans="1:14" ht="22.2" customHeight="1" x14ac:dyDescent="0.25">
      <c r="A37" s="6">
        <v>22</v>
      </c>
      <c r="B37" s="35" t="s">
        <v>98</v>
      </c>
      <c r="C37" s="55" t="s">
        <v>86</v>
      </c>
      <c r="D37" s="55" t="s">
        <v>87</v>
      </c>
      <c r="E37" s="13" t="s">
        <v>127</v>
      </c>
      <c r="F37" s="6">
        <v>9</v>
      </c>
      <c r="G37" s="6">
        <v>12</v>
      </c>
      <c r="H37" s="6">
        <v>2</v>
      </c>
      <c r="I37" s="6">
        <v>8</v>
      </c>
      <c r="J37" s="46">
        <v>12</v>
      </c>
      <c r="K37" s="47">
        <v>32</v>
      </c>
      <c r="L37" s="47">
        <v>81</v>
      </c>
      <c r="M37" s="47">
        <f t="shared" si="0"/>
        <v>39.506172839506171</v>
      </c>
      <c r="N37" s="20" t="s">
        <v>32</v>
      </c>
    </row>
    <row r="38" spans="1:14" ht="22.2" customHeight="1" x14ac:dyDescent="0.25">
      <c r="A38" s="6">
        <v>23</v>
      </c>
      <c r="B38" s="35" t="s">
        <v>102</v>
      </c>
      <c r="C38" s="55" t="s">
        <v>86</v>
      </c>
      <c r="D38" s="55" t="s">
        <v>87</v>
      </c>
      <c r="E38" s="13" t="s">
        <v>127</v>
      </c>
      <c r="F38" s="6">
        <v>9</v>
      </c>
      <c r="G38" s="6">
        <v>9</v>
      </c>
      <c r="H38" s="6">
        <v>2</v>
      </c>
      <c r="I38" s="6">
        <v>8</v>
      </c>
      <c r="J38" s="46">
        <v>13</v>
      </c>
      <c r="K38" s="47">
        <v>32</v>
      </c>
      <c r="L38" s="47">
        <v>81</v>
      </c>
      <c r="M38" s="47">
        <f t="shared" si="0"/>
        <v>39.506172839506171</v>
      </c>
      <c r="N38" s="20" t="s">
        <v>32</v>
      </c>
    </row>
    <row r="39" spans="1:14" ht="22.2" customHeight="1" x14ac:dyDescent="0.25">
      <c r="A39" s="6">
        <v>24</v>
      </c>
      <c r="B39" s="35" t="s">
        <v>106</v>
      </c>
      <c r="C39" s="55" t="s">
        <v>86</v>
      </c>
      <c r="D39" s="55" t="s">
        <v>87</v>
      </c>
      <c r="E39" s="13" t="s">
        <v>128</v>
      </c>
      <c r="F39" s="6">
        <v>9</v>
      </c>
      <c r="G39" s="6">
        <v>7</v>
      </c>
      <c r="H39" s="6">
        <v>6</v>
      </c>
      <c r="I39" s="6">
        <v>7</v>
      </c>
      <c r="J39" s="46">
        <v>12</v>
      </c>
      <c r="K39" s="47">
        <v>32</v>
      </c>
      <c r="L39" s="47">
        <v>81</v>
      </c>
      <c r="M39" s="47">
        <f t="shared" si="0"/>
        <v>39.506172839506171</v>
      </c>
      <c r="N39" s="20" t="s">
        <v>32</v>
      </c>
    </row>
    <row r="40" spans="1:14" ht="22.2" customHeight="1" x14ac:dyDescent="0.25">
      <c r="A40" s="6">
        <v>25</v>
      </c>
      <c r="B40" s="35" t="s">
        <v>94</v>
      </c>
      <c r="C40" s="55" t="s">
        <v>86</v>
      </c>
      <c r="D40" s="55" t="s">
        <v>87</v>
      </c>
      <c r="E40" s="13" t="s">
        <v>128</v>
      </c>
      <c r="F40" s="6">
        <v>9</v>
      </c>
      <c r="G40" s="6">
        <v>7</v>
      </c>
      <c r="H40" s="6">
        <v>4</v>
      </c>
      <c r="I40" s="6">
        <v>8</v>
      </c>
      <c r="J40" s="46">
        <v>11</v>
      </c>
      <c r="K40" s="47">
        <v>30</v>
      </c>
      <c r="L40" s="47">
        <v>81</v>
      </c>
      <c r="M40" s="47">
        <f t="shared" si="0"/>
        <v>37.037037037037038</v>
      </c>
      <c r="N40" s="35" t="s">
        <v>32</v>
      </c>
    </row>
    <row r="41" spans="1:14" ht="22.2" customHeight="1" x14ac:dyDescent="0.25">
      <c r="A41" s="6">
        <v>26</v>
      </c>
      <c r="B41" s="35" t="s">
        <v>101</v>
      </c>
      <c r="C41" s="55" t="s">
        <v>86</v>
      </c>
      <c r="D41" s="55" t="s">
        <v>87</v>
      </c>
      <c r="E41" s="13" t="s">
        <v>128</v>
      </c>
      <c r="F41" s="6">
        <v>9</v>
      </c>
      <c r="G41" s="6">
        <v>5</v>
      </c>
      <c r="H41" s="6">
        <v>6</v>
      </c>
      <c r="I41" s="6">
        <v>9</v>
      </c>
      <c r="J41" s="46">
        <v>10</v>
      </c>
      <c r="K41" s="47">
        <v>30</v>
      </c>
      <c r="L41" s="47">
        <v>81</v>
      </c>
      <c r="M41" s="47">
        <f t="shared" si="0"/>
        <v>37.037037037037038</v>
      </c>
      <c r="N41" s="20" t="s">
        <v>32</v>
      </c>
    </row>
    <row r="42" spans="1:14" ht="22.2" customHeight="1" x14ac:dyDescent="0.25">
      <c r="A42" s="6">
        <v>27</v>
      </c>
      <c r="B42" s="35" t="s">
        <v>89</v>
      </c>
      <c r="C42" s="55" t="s">
        <v>86</v>
      </c>
      <c r="D42" s="55" t="s">
        <v>87</v>
      </c>
      <c r="E42" s="13" t="s">
        <v>128</v>
      </c>
      <c r="F42" s="6">
        <v>9</v>
      </c>
      <c r="G42" s="6">
        <v>5</v>
      </c>
      <c r="H42" s="6">
        <v>1</v>
      </c>
      <c r="I42" s="6">
        <v>3</v>
      </c>
      <c r="J42" s="46">
        <v>17</v>
      </c>
      <c r="K42" s="47">
        <v>26</v>
      </c>
      <c r="L42" s="47">
        <v>81</v>
      </c>
      <c r="M42" s="47">
        <f t="shared" si="0"/>
        <v>32.098765432098766</v>
      </c>
      <c r="N42" s="35" t="s">
        <v>32</v>
      </c>
    </row>
    <row r="43" spans="1:14" ht="22.2" customHeight="1" x14ac:dyDescent="0.25">
      <c r="A43" s="6">
        <v>28</v>
      </c>
      <c r="B43" s="35" t="s">
        <v>109</v>
      </c>
      <c r="C43" s="55" t="s">
        <v>86</v>
      </c>
      <c r="D43" s="55" t="s">
        <v>87</v>
      </c>
      <c r="E43" s="13" t="s">
        <v>128</v>
      </c>
      <c r="F43" s="6">
        <v>9</v>
      </c>
      <c r="G43" s="6">
        <v>8</v>
      </c>
      <c r="H43" s="6">
        <v>0</v>
      </c>
      <c r="I43" s="6">
        <v>6</v>
      </c>
      <c r="J43" s="46">
        <v>11</v>
      </c>
      <c r="K43" s="47">
        <v>25</v>
      </c>
      <c r="L43" s="47">
        <v>81</v>
      </c>
      <c r="M43" s="47">
        <f t="shared" si="0"/>
        <v>30.864197530864196</v>
      </c>
      <c r="N43" s="35" t="s">
        <v>32</v>
      </c>
    </row>
    <row r="44" spans="1:14" ht="22.2" customHeight="1" x14ac:dyDescent="0.25">
      <c r="A44" s="6">
        <v>29</v>
      </c>
      <c r="B44" s="35" t="s">
        <v>108</v>
      </c>
      <c r="C44" s="55" t="s">
        <v>86</v>
      </c>
      <c r="D44" s="55" t="s">
        <v>87</v>
      </c>
      <c r="E44" s="13" t="s">
        <v>128</v>
      </c>
      <c r="F44" s="6">
        <v>9</v>
      </c>
      <c r="G44" s="6">
        <v>5</v>
      </c>
      <c r="H44" s="6">
        <v>2</v>
      </c>
      <c r="I44" s="6">
        <v>5</v>
      </c>
      <c r="J44" s="46">
        <v>11</v>
      </c>
      <c r="K44" s="47">
        <v>23</v>
      </c>
      <c r="L44" s="47">
        <v>81</v>
      </c>
      <c r="M44" s="47">
        <f t="shared" si="0"/>
        <v>28.395061728395063</v>
      </c>
      <c r="N44" s="35" t="s">
        <v>32</v>
      </c>
    </row>
    <row r="45" spans="1:14" x14ac:dyDescent="0.25">
      <c r="A45" s="9"/>
      <c r="B45" s="17"/>
      <c r="C45" s="9"/>
      <c r="D45" s="9"/>
      <c r="E45" s="9"/>
      <c r="F45" s="9"/>
      <c r="G45" s="9"/>
      <c r="H45" s="9"/>
      <c r="I45" s="9"/>
      <c r="J45" s="10"/>
      <c r="K45" s="16"/>
      <c r="L45" s="16"/>
      <c r="M45" s="16"/>
      <c r="N45" s="17"/>
    </row>
    <row r="46" spans="1:14" x14ac:dyDescent="0.25">
      <c r="A46" s="9"/>
      <c r="B46" s="17"/>
      <c r="C46" s="9"/>
      <c r="D46" s="9"/>
      <c r="E46" s="9"/>
      <c r="F46" s="9"/>
      <c r="G46" s="9"/>
      <c r="H46" s="9"/>
      <c r="I46" s="9"/>
      <c r="J46" s="10"/>
      <c r="K46" s="16"/>
      <c r="L46" s="16"/>
      <c r="M46" s="16"/>
      <c r="N46" s="17"/>
    </row>
    <row r="47" spans="1:14" x14ac:dyDescent="0.25">
      <c r="A47" s="9"/>
      <c r="B47" s="17"/>
      <c r="C47" s="9"/>
      <c r="D47" s="9"/>
      <c r="E47" s="9"/>
      <c r="F47" s="9"/>
      <c r="G47" s="9"/>
      <c r="H47" s="9"/>
      <c r="I47" s="9"/>
      <c r="J47" s="10"/>
      <c r="K47" s="16"/>
      <c r="L47" s="16"/>
      <c r="M47" s="16"/>
      <c r="N47" s="17"/>
    </row>
    <row r="48" spans="1:14" x14ac:dyDescent="0.25">
      <c r="A48" s="9"/>
      <c r="B48" s="17"/>
      <c r="C48" s="9"/>
      <c r="D48" s="9"/>
      <c r="E48" s="9"/>
      <c r="F48" s="9"/>
      <c r="G48" s="9"/>
      <c r="H48" s="9"/>
      <c r="I48" s="9"/>
      <c r="J48" s="10"/>
      <c r="K48" s="10"/>
      <c r="L48" s="10"/>
      <c r="M48" s="10"/>
      <c r="N48" s="9"/>
    </row>
    <row r="49" spans="1:15" x14ac:dyDescent="0.25">
      <c r="A49" s="7"/>
      <c r="B49" s="11" t="s">
        <v>9</v>
      </c>
      <c r="C49" s="8"/>
      <c r="D49" s="7"/>
      <c r="E49" s="57" t="s">
        <v>137</v>
      </c>
      <c r="F49" s="7"/>
      <c r="G49" s="9"/>
      <c r="H49" s="9"/>
      <c r="I49" s="9"/>
      <c r="J49" s="9"/>
      <c r="K49" s="10"/>
      <c r="L49" s="10"/>
      <c r="M49" s="10"/>
      <c r="N49" s="10"/>
      <c r="O49" s="9"/>
    </row>
    <row r="50" spans="1:15" x14ac:dyDescent="0.25">
      <c r="A50" s="57"/>
      <c r="B50" s="12" t="s">
        <v>11</v>
      </c>
      <c r="C50" s="56"/>
      <c r="D50" s="56"/>
      <c r="E50" s="67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x14ac:dyDescent="0.25">
      <c r="A51" s="57"/>
      <c r="B51" s="4"/>
      <c r="C51" s="4"/>
      <c r="D51" s="4"/>
      <c r="E51" s="66" t="s">
        <v>138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57"/>
      <c r="B52" s="4"/>
      <c r="C52" s="4"/>
      <c r="D52" s="4"/>
      <c r="E52" s="66" t="s">
        <v>139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57"/>
      <c r="B53" s="4"/>
      <c r="C53" s="4"/>
      <c r="D53" s="4"/>
      <c r="E53" s="7" t="s">
        <v>10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57"/>
      <c r="B54" s="4"/>
      <c r="C54" s="4"/>
      <c r="D54" s="4"/>
      <c r="E54" s="7" t="s">
        <v>10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B55" s="36"/>
      <c r="C55" s="36"/>
      <c r="D55" s="36"/>
      <c r="E55" s="9" t="s">
        <v>10</v>
      </c>
      <c r="F55" s="36"/>
      <c r="G55" s="36"/>
      <c r="H55" s="36"/>
      <c r="I55" s="36"/>
      <c r="J55" s="36"/>
      <c r="K55" s="36"/>
      <c r="L55" s="36"/>
      <c r="M55" s="36"/>
      <c r="N55" s="36"/>
    </row>
    <row r="56" spans="1:15" x14ac:dyDescent="0.25">
      <c r="B56" s="36"/>
      <c r="C56" s="36"/>
      <c r="D56" s="36"/>
      <c r="E56" s="9" t="s">
        <v>10</v>
      </c>
      <c r="F56" s="36"/>
      <c r="G56" s="36"/>
      <c r="H56" s="36"/>
      <c r="I56" s="36"/>
      <c r="J56" s="36"/>
      <c r="K56" s="36"/>
      <c r="L56" s="36"/>
      <c r="M56" s="36"/>
      <c r="N56" s="36"/>
    </row>
  </sheetData>
  <sortState ref="A16:N44">
    <sortCondition descending="1" ref="M16"/>
  </sortState>
  <mergeCells count="10">
    <mergeCell ref="A13:N13"/>
    <mergeCell ref="A3:N3"/>
    <mergeCell ref="A5:N5"/>
    <mergeCell ref="A6:N6"/>
    <mergeCell ref="A7:N7"/>
    <mergeCell ref="A8:M8"/>
    <mergeCell ref="A9:K9"/>
    <mergeCell ref="A10:O10"/>
    <mergeCell ref="A11:O11"/>
    <mergeCell ref="A12:O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1"/>
  <sheetViews>
    <sheetView workbookViewId="0">
      <selection activeCell="N16" sqref="N16"/>
    </sheetView>
  </sheetViews>
  <sheetFormatPr defaultRowHeight="12" x14ac:dyDescent="0.25"/>
  <cols>
    <col min="2" max="2" width="16" customWidth="1"/>
    <col min="3" max="4" width="19" customWidth="1"/>
    <col min="5" max="5" width="23.5703125" customWidth="1"/>
    <col min="15" max="15" width="17.7109375" customWidth="1"/>
  </cols>
  <sheetData>
    <row r="3" spans="1:19" s="62" customFormat="1" ht="13.8" x14ac:dyDescent="0.25">
      <c r="A3" s="81" t="s">
        <v>141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9" ht="13.8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9" s="62" customFormat="1" ht="13.8" x14ac:dyDescent="0.25">
      <c r="A5" s="74" t="s">
        <v>130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9" s="62" customFormat="1" ht="13.8" x14ac:dyDescent="0.25">
      <c r="A6" s="74" t="s">
        <v>116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9" s="62" customFormat="1" ht="13.8" x14ac:dyDescent="0.25">
      <c r="A7" s="82" t="s">
        <v>117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9" s="64" customFormat="1" ht="15" customHeight="1" x14ac:dyDescent="0.3">
      <c r="A8" s="73" t="s">
        <v>140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63"/>
      <c r="O8" s="63"/>
      <c r="P8" s="63"/>
      <c r="Q8" s="63"/>
      <c r="R8" s="63"/>
      <c r="S8" s="63"/>
    </row>
    <row r="9" spans="1:19" s="68" customFormat="1" ht="14.4" x14ac:dyDescent="0.3">
      <c r="A9" s="73" t="s">
        <v>135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1"/>
      <c r="M9" s="1"/>
      <c r="N9" s="1"/>
      <c r="O9" s="1"/>
    </row>
    <row r="10" spans="1:19" s="68" customFormat="1" ht="14.4" x14ac:dyDescent="0.3">
      <c r="A10" s="73" t="s">
        <v>136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9" s="62" customFormat="1" ht="13.2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9" s="62" customFormat="1" ht="13.2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9" ht="13.2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9" ht="13.8" thickBot="1" x14ac:dyDescent="0.3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9" ht="66.599999999999994" thickBot="1" x14ac:dyDescent="0.3">
      <c r="A15" s="15" t="s">
        <v>0</v>
      </c>
      <c r="B15" s="21" t="s">
        <v>1</v>
      </c>
      <c r="C15" s="22" t="s">
        <v>2</v>
      </c>
      <c r="D15" s="18" t="s">
        <v>3</v>
      </c>
      <c r="E15" s="18" t="s">
        <v>4</v>
      </c>
      <c r="F15" s="23" t="s">
        <v>5</v>
      </c>
      <c r="G15" s="24" t="s">
        <v>12</v>
      </c>
      <c r="H15" s="18" t="s">
        <v>13</v>
      </c>
      <c r="I15" s="18" t="s">
        <v>14</v>
      </c>
      <c r="J15" s="18" t="s">
        <v>15</v>
      </c>
      <c r="K15" s="23" t="s">
        <v>37</v>
      </c>
      <c r="L15" s="18" t="s">
        <v>6</v>
      </c>
      <c r="M15" s="18" t="s">
        <v>7</v>
      </c>
      <c r="N15" s="18" t="s">
        <v>8</v>
      </c>
      <c r="O15" s="15" t="s">
        <v>16</v>
      </c>
    </row>
    <row r="16" spans="1:19" s="33" customFormat="1" ht="26.4" x14ac:dyDescent="0.25">
      <c r="A16" s="14">
        <v>1</v>
      </c>
      <c r="B16" s="20" t="s">
        <v>123</v>
      </c>
      <c r="C16" s="14" t="s">
        <v>86</v>
      </c>
      <c r="D16" s="14" t="s">
        <v>87</v>
      </c>
      <c r="E16" s="13" t="s">
        <v>127</v>
      </c>
      <c r="F16" s="14">
        <v>10</v>
      </c>
      <c r="G16" s="14">
        <v>21</v>
      </c>
      <c r="H16" s="14">
        <v>10</v>
      </c>
      <c r="I16" s="14">
        <v>11</v>
      </c>
      <c r="J16" s="14">
        <v>7</v>
      </c>
      <c r="K16" s="45">
        <v>0</v>
      </c>
      <c r="L16" s="19">
        <v>49</v>
      </c>
      <c r="M16" s="19">
        <v>96</v>
      </c>
      <c r="N16" s="19">
        <f>L16*100/M16</f>
        <v>51.041666666666664</v>
      </c>
      <c r="O16" s="20" t="s">
        <v>119</v>
      </c>
    </row>
    <row r="17" spans="1:15" s="33" customFormat="1" ht="26.4" x14ac:dyDescent="0.25">
      <c r="A17" s="6">
        <v>2</v>
      </c>
      <c r="B17" s="35" t="s">
        <v>118</v>
      </c>
      <c r="C17" s="6" t="s">
        <v>86</v>
      </c>
      <c r="D17" s="6" t="s">
        <v>87</v>
      </c>
      <c r="E17" s="13" t="s">
        <v>127</v>
      </c>
      <c r="F17" s="14">
        <v>10</v>
      </c>
      <c r="G17" s="6">
        <v>20</v>
      </c>
      <c r="H17" s="6">
        <v>10</v>
      </c>
      <c r="I17" s="6">
        <v>12</v>
      </c>
      <c r="J17" s="6">
        <v>6</v>
      </c>
      <c r="K17" s="46">
        <v>0</v>
      </c>
      <c r="L17" s="47">
        <v>48</v>
      </c>
      <c r="M17" s="19">
        <v>96</v>
      </c>
      <c r="N17" s="19">
        <f>L17*100/M17</f>
        <v>50</v>
      </c>
      <c r="O17" s="20" t="s">
        <v>119</v>
      </c>
    </row>
    <row r="18" spans="1:15" s="33" customFormat="1" ht="26.4" x14ac:dyDescent="0.25">
      <c r="A18" s="6">
        <v>3</v>
      </c>
      <c r="B18" s="35" t="s">
        <v>120</v>
      </c>
      <c r="C18" s="6" t="s">
        <v>86</v>
      </c>
      <c r="D18" s="6" t="s">
        <v>87</v>
      </c>
      <c r="E18" s="13" t="s">
        <v>127</v>
      </c>
      <c r="F18" s="14">
        <v>10</v>
      </c>
      <c r="G18" s="6">
        <v>14</v>
      </c>
      <c r="H18" s="6">
        <v>4</v>
      </c>
      <c r="I18" s="6">
        <v>6</v>
      </c>
      <c r="J18" s="6">
        <v>2</v>
      </c>
      <c r="K18" s="46">
        <v>0</v>
      </c>
      <c r="L18" s="47">
        <v>26</v>
      </c>
      <c r="M18" s="19">
        <v>96</v>
      </c>
      <c r="N18" s="19">
        <f>L18*100/M18</f>
        <v>27.083333333333332</v>
      </c>
      <c r="O18" s="20" t="s">
        <v>32</v>
      </c>
    </row>
    <row r="19" spans="1:15" s="33" customFormat="1" ht="26.4" x14ac:dyDescent="0.25">
      <c r="A19" s="6">
        <v>4</v>
      </c>
      <c r="B19" s="35" t="s">
        <v>121</v>
      </c>
      <c r="C19" s="6" t="s">
        <v>86</v>
      </c>
      <c r="D19" s="6" t="s">
        <v>87</v>
      </c>
      <c r="E19" s="13" t="s">
        <v>127</v>
      </c>
      <c r="F19" s="14">
        <v>10</v>
      </c>
      <c r="G19" s="6">
        <v>9</v>
      </c>
      <c r="H19" s="6">
        <v>8</v>
      </c>
      <c r="I19" s="6">
        <v>5</v>
      </c>
      <c r="J19" s="6">
        <v>4</v>
      </c>
      <c r="K19" s="46">
        <v>0</v>
      </c>
      <c r="L19" s="47">
        <v>25.5</v>
      </c>
      <c r="M19" s="19">
        <v>96</v>
      </c>
      <c r="N19" s="19">
        <f>L19*100/M19</f>
        <v>26.5625</v>
      </c>
      <c r="O19" s="20" t="s">
        <v>32</v>
      </c>
    </row>
    <row r="20" spans="1:15" s="33" customFormat="1" ht="26.4" x14ac:dyDescent="0.25">
      <c r="A20" s="6">
        <v>5</v>
      </c>
      <c r="B20" s="35" t="s">
        <v>122</v>
      </c>
      <c r="C20" s="6" t="s">
        <v>86</v>
      </c>
      <c r="D20" s="6" t="s">
        <v>87</v>
      </c>
      <c r="E20" s="13" t="s">
        <v>127</v>
      </c>
      <c r="F20" s="14">
        <v>10</v>
      </c>
      <c r="G20" s="6">
        <v>8</v>
      </c>
      <c r="H20" s="6">
        <v>4</v>
      </c>
      <c r="I20" s="6">
        <v>8</v>
      </c>
      <c r="J20" s="6">
        <v>3</v>
      </c>
      <c r="K20" s="46">
        <v>0</v>
      </c>
      <c r="L20" s="47">
        <v>23</v>
      </c>
      <c r="M20" s="19">
        <v>96</v>
      </c>
      <c r="N20" s="19">
        <f>L20*100/M20</f>
        <v>23.958333333333332</v>
      </c>
      <c r="O20" s="35" t="s">
        <v>32</v>
      </c>
    </row>
    <row r="21" spans="1:15" ht="13.2" x14ac:dyDescent="0.25">
      <c r="A21" s="7"/>
      <c r="B21" s="8"/>
      <c r="C21" s="7"/>
      <c r="D21" s="7"/>
      <c r="E21" s="7"/>
      <c r="F21" s="7"/>
      <c r="G21" s="9"/>
      <c r="H21" s="9"/>
      <c r="I21" s="9"/>
      <c r="J21" s="9"/>
      <c r="K21" s="10"/>
      <c r="L21" s="16"/>
      <c r="M21" s="16"/>
      <c r="N21" s="16"/>
      <c r="O21" s="17"/>
    </row>
    <row r="22" spans="1:15" ht="13.2" x14ac:dyDescent="0.25">
      <c r="A22" s="7"/>
      <c r="B22" s="8"/>
      <c r="C22" s="7"/>
      <c r="D22" s="7"/>
      <c r="E22" s="7"/>
      <c r="F22" s="7"/>
      <c r="G22" s="9"/>
      <c r="H22" s="9"/>
      <c r="I22" s="9"/>
      <c r="J22" s="9"/>
      <c r="K22" s="10"/>
      <c r="L22" s="16"/>
      <c r="M22" s="16"/>
      <c r="N22" s="16"/>
      <c r="O22" s="17"/>
    </row>
    <row r="23" spans="1:15" ht="13.2" x14ac:dyDescent="0.25">
      <c r="A23" s="7"/>
      <c r="B23" s="8"/>
      <c r="C23" s="7"/>
      <c r="D23" s="7"/>
      <c r="E23" s="7"/>
      <c r="F23" s="7"/>
      <c r="G23" s="9"/>
      <c r="H23" s="9"/>
      <c r="I23" s="9"/>
      <c r="J23" s="9"/>
      <c r="K23" s="10"/>
      <c r="L23" s="10"/>
      <c r="M23" s="10"/>
      <c r="N23" s="10"/>
      <c r="O23" s="9"/>
    </row>
    <row r="24" spans="1:15" ht="13.2" x14ac:dyDescent="0.25">
      <c r="A24" s="7"/>
      <c r="B24" s="11" t="s">
        <v>9</v>
      </c>
      <c r="C24" s="8"/>
      <c r="D24" s="7"/>
      <c r="E24" s="57" t="s">
        <v>137</v>
      </c>
      <c r="F24" s="7"/>
      <c r="G24" s="9"/>
      <c r="H24" s="9"/>
      <c r="I24" s="9"/>
      <c r="J24" s="9"/>
      <c r="K24" s="10"/>
      <c r="L24" s="10"/>
      <c r="M24" s="10"/>
      <c r="N24" s="10"/>
      <c r="O24" s="9"/>
    </row>
    <row r="25" spans="1:15" ht="13.2" x14ac:dyDescent="0.25">
      <c r="A25" s="57"/>
      <c r="B25" s="12" t="s">
        <v>11</v>
      </c>
      <c r="C25" s="56"/>
      <c r="D25" s="56"/>
      <c r="E25" s="67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3.2" x14ac:dyDescent="0.25">
      <c r="A26" s="57"/>
      <c r="B26" s="4"/>
      <c r="C26" s="4"/>
      <c r="D26" s="4"/>
      <c r="E26" s="66" t="s">
        <v>138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3.2" x14ac:dyDescent="0.25">
      <c r="A27" s="57"/>
      <c r="B27" s="4"/>
      <c r="C27" s="4"/>
      <c r="D27" s="4"/>
      <c r="E27" s="66" t="s">
        <v>139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6.4" x14ac:dyDescent="0.25">
      <c r="A28" s="57"/>
      <c r="B28" s="4"/>
      <c r="C28" s="4"/>
      <c r="D28" s="4"/>
      <c r="E28" s="7" t="s">
        <v>10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6.4" x14ac:dyDescent="0.25">
      <c r="A29" s="57"/>
      <c r="B29" s="4"/>
      <c r="C29" s="4"/>
      <c r="D29" s="4"/>
      <c r="E29" s="7" t="s">
        <v>10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6.4" x14ac:dyDescent="0.25">
      <c r="B30" s="4"/>
      <c r="C30" s="4"/>
      <c r="D30" s="4"/>
      <c r="E30" s="7" t="s">
        <v>10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6.4" x14ac:dyDescent="0.25">
      <c r="B31" s="4"/>
      <c r="C31" s="4"/>
      <c r="D31" s="4"/>
      <c r="E31" s="7" t="s">
        <v>10</v>
      </c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sortState ref="A16:O20">
    <sortCondition descending="1" ref="N16"/>
  </sortState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9:K9"/>
    <mergeCell ref="A8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8"/>
  <sheetViews>
    <sheetView tabSelected="1" workbookViewId="0">
      <selection activeCell="P15" sqref="P15"/>
    </sheetView>
  </sheetViews>
  <sheetFormatPr defaultRowHeight="13.2" x14ac:dyDescent="0.25"/>
  <cols>
    <col min="1" max="1" width="6.5703125" style="57" customWidth="1"/>
    <col min="2" max="3" width="19.42578125" style="57" customWidth="1"/>
    <col min="4" max="4" width="26.85546875" style="57" customWidth="1"/>
    <col min="5" max="5" width="28.140625" style="57" customWidth="1"/>
    <col min="6" max="14" width="9.140625" style="57"/>
    <col min="15" max="15" width="17.7109375" style="57" customWidth="1"/>
  </cols>
  <sheetData>
    <row r="3" spans="1:19" s="62" customFormat="1" x14ac:dyDescent="0.25">
      <c r="A3" s="78" t="s">
        <v>133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9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9" s="62" customFormat="1" x14ac:dyDescent="0.25">
      <c r="A5" s="79" t="s">
        <v>131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9" s="62" customFormat="1" x14ac:dyDescent="0.25">
      <c r="A6" s="79" t="s">
        <v>116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9" s="62" customFormat="1" x14ac:dyDescent="0.25">
      <c r="A7" s="83" t="s">
        <v>124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9" s="64" customFormat="1" ht="15" customHeight="1" x14ac:dyDescent="0.3">
      <c r="A8" s="73" t="s">
        <v>140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63"/>
      <c r="O8" s="63"/>
      <c r="P8" s="63"/>
      <c r="Q8" s="63"/>
      <c r="R8" s="63"/>
      <c r="S8" s="63"/>
    </row>
    <row r="9" spans="1:19" s="68" customFormat="1" ht="14.4" x14ac:dyDescent="0.3">
      <c r="A9" s="73" t="s">
        <v>135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1"/>
      <c r="M9" s="1"/>
      <c r="N9" s="1"/>
      <c r="O9" s="1"/>
    </row>
    <row r="10" spans="1:19" s="68" customFormat="1" ht="14.4" x14ac:dyDescent="0.3">
      <c r="A10" s="73" t="s">
        <v>136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9" s="62" customFormat="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9" s="62" customForma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9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9" x14ac:dyDescent="0.25">
      <c r="A14" s="56"/>
      <c r="B14" s="56"/>
      <c r="C14" s="3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9" s="65" customFormat="1" ht="72" customHeight="1" x14ac:dyDescent="0.25">
      <c r="A15" s="35" t="s">
        <v>0</v>
      </c>
      <c r="B15" s="35" t="s">
        <v>1</v>
      </c>
      <c r="C15" s="48" t="s">
        <v>2</v>
      </c>
      <c r="D15" s="48" t="s">
        <v>3</v>
      </c>
      <c r="E15" s="48" t="s">
        <v>4</v>
      </c>
      <c r="F15" s="48" t="s">
        <v>5</v>
      </c>
      <c r="G15" s="48" t="s">
        <v>12</v>
      </c>
      <c r="H15" s="48" t="s">
        <v>13</v>
      </c>
      <c r="I15" s="48" t="s">
        <v>14</v>
      </c>
      <c r="J15" s="48" t="s">
        <v>15</v>
      </c>
      <c r="K15" s="48" t="s">
        <v>37</v>
      </c>
      <c r="L15" s="48" t="s">
        <v>6</v>
      </c>
      <c r="M15" s="48" t="s">
        <v>7</v>
      </c>
      <c r="N15" s="48" t="s">
        <v>8</v>
      </c>
      <c r="O15" s="35" t="s">
        <v>16</v>
      </c>
    </row>
    <row r="16" spans="1:19" s="65" customFormat="1" ht="26.4" x14ac:dyDescent="0.25">
      <c r="A16" s="6">
        <v>1</v>
      </c>
      <c r="B16" s="35" t="s">
        <v>125</v>
      </c>
      <c r="C16" s="55" t="s">
        <v>86</v>
      </c>
      <c r="D16" s="55" t="s">
        <v>87</v>
      </c>
      <c r="E16" s="5" t="s">
        <v>127</v>
      </c>
      <c r="F16" s="6">
        <v>11</v>
      </c>
      <c r="G16" s="6">
        <v>21</v>
      </c>
      <c r="H16" s="6">
        <v>10</v>
      </c>
      <c r="I16" s="6">
        <v>11</v>
      </c>
      <c r="J16" s="6">
        <v>8.5</v>
      </c>
      <c r="K16" s="46">
        <v>0</v>
      </c>
      <c r="L16" s="47">
        <v>50.5</v>
      </c>
      <c r="M16" s="47">
        <v>101</v>
      </c>
      <c r="N16" s="47">
        <f>L16*100/M16</f>
        <v>50</v>
      </c>
      <c r="O16" s="35" t="s">
        <v>119</v>
      </c>
    </row>
    <row r="17" spans="1:15" s="65" customFormat="1" ht="26.4" x14ac:dyDescent="0.25">
      <c r="A17" s="6">
        <v>2</v>
      </c>
      <c r="B17" s="35" t="s">
        <v>126</v>
      </c>
      <c r="C17" s="55" t="s">
        <v>86</v>
      </c>
      <c r="D17" s="55" t="s">
        <v>87</v>
      </c>
      <c r="E17" s="5" t="s">
        <v>127</v>
      </c>
      <c r="F17" s="6">
        <v>11</v>
      </c>
      <c r="G17" s="6">
        <v>20</v>
      </c>
      <c r="H17" s="6">
        <v>10</v>
      </c>
      <c r="I17" s="6">
        <v>10</v>
      </c>
      <c r="J17" s="6">
        <v>4.5</v>
      </c>
      <c r="K17" s="46">
        <v>0</v>
      </c>
      <c r="L17" s="47">
        <v>44.5</v>
      </c>
      <c r="M17" s="47">
        <v>101</v>
      </c>
      <c r="N17" s="47">
        <f>L17*100/M17</f>
        <v>44.059405940594061</v>
      </c>
      <c r="O17" s="35" t="s">
        <v>32</v>
      </c>
    </row>
    <row r="18" spans="1:15" x14ac:dyDescent="0.25">
      <c r="A18" s="7"/>
      <c r="B18" s="8"/>
      <c r="C18" s="7"/>
      <c r="D18" s="7"/>
      <c r="E18" s="7"/>
      <c r="F18" s="7"/>
      <c r="G18" s="9"/>
      <c r="H18" s="9"/>
      <c r="I18" s="9"/>
      <c r="J18" s="9"/>
      <c r="K18" s="10"/>
      <c r="L18" s="16"/>
      <c r="M18" s="16"/>
      <c r="N18" s="16"/>
      <c r="O18" s="17"/>
    </row>
    <row r="19" spans="1:15" x14ac:dyDescent="0.25">
      <c r="A19" s="7"/>
      <c r="B19" s="8"/>
      <c r="C19" s="7"/>
      <c r="D19" s="7"/>
      <c r="E19" s="7"/>
      <c r="F19" s="7"/>
      <c r="G19" s="9"/>
      <c r="H19" s="9"/>
      <c r="I19" s="9"/>
      <c r="J19" s="9"/>
      <c r="K19" s="10"/>
      <c r="L19" s="16"/>
      <c r="M19" s="16"/>
      <c r="N19" s="16"/>
      <c r="O19" s="17"/>
    </row>
    <row r="20" spans="1:15" x14ac:dyDescent="0.25">
      <c r="A20" s="7"/>
      <c r="B20" s="8"/>
      <c r="C20" s="7"/>
      <c r="D20" s="7"/>
      <c r="E20" s="7"/>
      <c r="F20" s="7"/>
      <c r="G20" s="9"/>
      <c r="H20" s="9"/>
      <c r="I20" s="9"/>
      <c r="J20" s="9"/>
      <c r="K20" s="10"/>
      <c r="L20" s="10"/>
      <c r="M20" s="10"/>
      <c r="N20" s="10"/>
      <c r="O20" s="9"/>
    </row>
    <row r="21" spans="1:15" x14ac:dyDescent="0.25">
      <c r="A21" s="7"/>
      <c r="B21" s="11" t="s">
        <v>9</v>
      </c>
      <c r="C21" s="8"/>
      <c r="D21" s="7"/>
      <c r="E21" s="57" t="s">
        <v>137</v>
      </c>
      <c r="F21" s="7"/>
      <c r="G21" s="9"/>
      <c r="H21" s="9"/>
      <c r="I21" s="9"/>
      <c r="J21" s="9"/>
      <c r="K21" s="10"/>
      <c r="L21" s="10"/>
      <c r="M21" s="10"/>
      <c r="N21" s="10"/>
      <c r="O21" s="9"/>
    </row>
    <row r="22" spans="1:15" x14ac:dyDescent="0.25">
      <c r="B22" s="12" t="s">
        <v>11</v>
      </c>
      <c r="C22" s="56"/>
      <c r="D22" s="56"/>
      <c r="E22" s="67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x14ac:dyDescent="0.25">
      <c r="B23" s="4"/>
      <c r="C23" s="4"/>
      <c r="D23" s="4"/>
      <c r="E23" s="66" t="s">
        <v>138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B24" s="4"/>
      <c r="C24" s="4"/>
      <c r="D24" s="4"/>
      <c r="E24" s="66" t="s">
        <v>139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B25" s="4"/>
      <c r="C25" s="4"/>
      <c r="D25" s="4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B26" s="4"/>
      <c r="C26" s="4"/>
      <c r="D26" s="4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B27" s="4"/>
      <c r="C27" s="4"/>
      <c r="D27" s="4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B28" s="4"/>
      <c r="C28" s="4"/>
      <c r="D28" s="4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9:K9"/>
    <mergeCell ref="A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</vt:lpstr>
      <vt:lpstr>7-8 </vt:lpstr>
      <vt:lpstr>9класс</vt:lpstr>
      <vt:lpstr>10класс</vt:lpstr>
      <vt:lpstr>11класс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Elena</cp:lastModifiedBy>
  <cp:lastPrinted>2017-09-14T09:56:11Z</cp:lastPrinted>
  <dcterms:created xsi:type="dcterms:W3CDTF">2017-09-13T09:18:13Z</dcterms:created>
  <dcterms:modified xsi:type="dcterms:W3CDTF">2018-10-04T11:33:42Z</dcterms:modified>
</cp:coreProperties>
</file>