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9384" activeTab="3"/>
  </bookViews>
  <sheets>
    <sheet name="8 класс" sheetId="4" r:id="rId1"/>
    <sheet name="9 класс" sheetId="1" r:id="rId2"/>
    <sheet name="10 класс" sheetId="2" r:id="rId3"/>
    <sheet name="11 класс" sheetId="3" r:id="rId4"/>
  </sheets>
  <calcPr calcId="124519"/>
</workbook>
</file>

<file path=xl/calcChain.xml><?xml version="1.0" encoding="utf-8"?>
<calcChain xmlns="http://schemas.openxmlformats.org/spreadsheetml/2006/main">
  <c r="N17" i="3"/>
  <c r="N18"/>
  <c r="P18" s="1"/>
  <c r="N19"/>
  <c r="P19" s="1"/>
  <c r="N20"/>
  <c r="P20" s="1"/>
  <c r="N16"/>
  <c r="P17"/>
  <c r="P18" i="2" l="1"/>
  <c r="P19"/>
  <c r="P20"/>
  <c r="P21"/>
  <c r="P22"/>
  <c r="P23"/>
  <c r="P24"/>
  <c r="P25"/>
  <c r="P26"/>
  <c r="P27"/>
  <c r="P28"/>
  <c r="P29"/>
  <c r="P16" i="3"/>
  <c r="P22" i="1" l="1"/>
  <c r="P20"/>
  <c r="P23"/>
  <c r="P19"/>
  <c r="P18"/>
  <c r="P21"/>
  <c r="P24"/>
  <c r="P16" i="4" l="1"/>
  <c r="P18"/>
  <c r="P15"/>
  <c r="P17"/>
  <c r="P14"/>
  <c r="N16" i="2"/>
  <c r="P16" s="1"/>
  <c r="N17"/>
  <c r="P17" s="1"/>
  <c r="N17" i="1" l="1"/>
  <c r="P17" s="1"/>
  <c r="P16"/>
</calcChain>
</file>

<file path=xl/sharedStrings.xml><?xml version="1.0" encoding="utf-8"?>
<sst xmlns="http://schemas.openxmlformats.org/spreadsheetml/2006/main" count="294" uniqueCount="72">
  <si>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</si>
  <si>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</si>
  <si>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</si>
  <si>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</si>
  <si>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</si>
  <si>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</si>
  <si>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</si>
  <si>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</si>
  <si>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</si>
  <si>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</si>
  <si>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</si>
  <si>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</si>
  <si>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</si>
  <si>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</si>
  <si>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</si>
  <si>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</si>
  <si>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</si>
  <si>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</si>
  <si>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Протокол школьного этапа этапа всероссийской олимпиады школьников по химии в 2018-2019 уч.г.</t>
  </si>
  <si>
    <t>Дата проведения: 26.10.2018</t>
  </si>
  <si>
    <t>Х-08-115-13</t>
  </si>
  <si>
    <t>МБОУ "Гимназия №46"</t>
  </si>
  <si>
    <t>Задание 5</t>
  </si>
  <si>
    <t>Задание 6</t>
  </si>
  <si>
    <t>Задание 7</t>
  </si>
  <si>
    <t>Х-08-115-11</t>
  </si>
  <si>
    <t>Х-08-115-12</t>
  </si>
  <si>
    <t>Х-08-115-15</t>
  </si>
  <si>
    <t>Х-08-115-14</t>
  </si>
  <si>
    <t>Х-09-112-11</t>
  </si>
  <si>
    <t>Х-09-112-311</t>
  </si>
  <si>
    <t>Х-09-112-26</t>
  </si>
  <si>
    <t>Х-09-112-12</t>
  </si>
  <si>
    <t>Х-09-112-27</t>
  </si>
  <si>
    <t>Х-09-115-313</t>
  </si>
  <si>
    <t>Х-09-115-312</t>
  </si>
  <si>
    <t>Х-09-115-311</t>
  </si>
  <si>
    <t>Х-09-115-315</t>
  </si>
  <si>
    <t>Х-10-112-212</t>
  </si>
  <si>
    <t>Х-10-112-313</t>
  </si>
  <si>
    <t>Х-10-112-314</t>
  </si>
  <si>
    <t>Х-10-112-315</t>
  </si>
  <si>
    <t>Х-10-112-28</t>
  </si>
  <si>
    <t>Х-10-112-29</t>
  </si>
  <si>
    <t>Х-10-112-14</t>
  </si>
  <si>
    <t>Х-10-112-15</t>
  </si>
  <si>
    <t>Х-10-112-210</t>
  </si>
  <si>
    <t>Х-10-115-26</t>
  </si>
  <si>
    <t>Х-10-115-29</t>
  </si>
  <si>
    <t>Х-10-115-28</t>
  </si>
  <si>
    <t>Х-10-115-210</t>
  </si>
  <si>
    <t>Х-10-115-27</t>
  </si>
  <si>
    <t>Х-11-115-314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</si>
  <si>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</si>
  <si>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МБОУ "Гимназия №46"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</si>
  <si>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14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</si>
  <si>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</t>
    </r>
  </si>
  <si>
    <t>Председатель жюри: Кузнецов В.Х. – МО учителей естественно-научных дисциплин</t>
  </si>
  <si>
    <t>Федорова Ольга Павловна</t>
  </si>
  <si>
    <t>Федотова Л.Б. – учитель биологии</t>
  </si>
  <si>
    <t>Члены жюри: Федорова О.П. – учитель химии</t>
  </si>
  <si>
    <t>Кузнецов В.Х.</t>
  </si>
  <si>
    <t>Федотова Л.Б.</t>
  </si>
  <si>
    <t>Федорова О.П.</t>
  </si>
  <si>
    <t>призер</t>
  </si>
  <si>
    <t>победитель</t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</si>
  <si>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</si>
  <si>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</si>
  <si>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t>Х-11-114-11</t>
  </si>
  <si>
    <t>Х-11-114-13</t>
  </si>
  <si>
    <t>Х-11-114-15</t>
  </si>
  <si>
    <t>Х-11-114-14</t>
  </si>
</sst>
</file>

<file path=xl/styles.xml><?xml version="1.0" encoding="utf-8"?>
<styleSheet xmlns="http://schemas.openxmlformats.org/spreadsheetml/2006/main">
  <fonts count="27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u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4" fillId="0" borderId="0" xfId="0" applyFont="1"/>
    <xf numFmtId="0" fontId="1" fillId="0" borderId="0" xfId="1" applyFont="1"/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left" vertical="top" wrapText="1"/>
    </xf>
    <xf numFmtId="0" fontId="26" fillId="0" borderId="0" xfId="1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1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opLeftCell="A4" zoomScale="90" zoomScaleNormal="90" workbookViewId="0">
      <selection activeCell="A19" sqref="A19"/>
    </sheetView>
  </sheetViews>
  <sheetFormatPr defaultRowHeight="12"/>
  <cols>
    <col min="2" max="2" width="15.28515625" customWidth="1"/>
    <col min="3" max="5" width="21.28515625" customWidth="1"/>
    <col min="17" max="17" width="16.7109375" customWidth="1"/>
  </cols>
  <sheetData>
    <row r="1" spans="1:17" s="31" customFormat="1" ht="13.8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1" customFormat="1" ht="13.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31" customFormat="1" ht="13.8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1" customFormat="1" ht="13.8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1" customFormat="1" ht="13.8">
      <c r="A5" s="34" t="s">
        <v>54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31" customFormat="1" ht="13.8">
      <c r="A6" s="39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31" customFormat="1" ht="13.8">
      <c r="A7" s="39" t="s">
        <v>60</v>
      </c>
      <c r="B7" s="39"/>
      <c r="C7" s="39"/>
      <c r="D7" s="39"/>
      <c r="E7" s="39"/>
      <c r="F7" s="39"/>
      <c r="G7" s="39"/>
      <c r="H7" s="39"/>
      <c r="I7" s="39"/>
      <c r="J7" s="39"/>
      <c r="K7" s="29"/>
      <c r="L7" s="29"/>
      <c r="M7" s="29"/>
      <c r="N7" s="1"/>
      <c r="O7" s="1"/>
      <c r="P7" s="1"/>
      <c r="Q7" s="1"/>
    </row>
    <row r="8" spans="1:17" s="31" customFormat="1" ht="13.95" customHeight="1">
      <c r="A8" s="34" t="s">
        <v>59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31" customFormat="1" ht="13.8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31" customFormat="1" ht="13.8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s="31" customFormat="1" ht="13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31" customFormat="1" ht="13.8" thickBot="1">
      <c r="A12" s="32"/>
      <c r="B12" s="32"/>
      <c r="C12" s="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s="31" customFormat="1" ht="66.599999999999994" thickBot="1">
      <c r="A13" s="15" t="s">
        <v>0</v>
      </c>
      <c r="B13" s="25" t="s">
        <v>1</v>
      </c>
      <c r="C13" s="26" t="s">
        <v>16</v>
      </c>
      <c r="D13" s="18" t="s">
        <v>2</v>
      </c>
      <c r="E13" s="18" t="s">
        <v>3</v>
      </c>
      <c r="F13" s="27" t="s">
        <v>4</v>
      </c>
      <c r="G13" s="28" t="s">
        <v>11</v>
      </c>
      <c r="H13" s="18" t="s">
        <v>12</v>
      </c>
      <c r="I13" s="18" t="s">
        <v>13</v>
      </c>
      <c r="J13" s="27" t="s">
        <v>14</v>
      </c>
      <c r="K13" s="27" t="s">
        <v>22</v>
      </c>
      <c r="L13" s="27" t="s">
        <v>23</v>
      </c>
      <c r="M13" s="27" t="s">
        <v>24</v>
      </c>
      <c r="N13" s="18" t="s">
        <v>5</v>
      </c>
      <c r="O13" s="18" t="s">
        <v>6</v>
      </c>
      <c r="P13" s="18" t="s">
        <v>7</v>
      </c>
      <c r="Q13" s="15" t="s">
        <v>15</v>
      </c>
    </row>
    <row r="14" spans="1:17" s="31" customFormat="1" ht="26.4">
      <c r="A14" s="14">
        <v>1</v>
      </c>
      <c r="B14" s="13" t="s">
        <v>20</v>
      </c>
      <c r="C14" s="12" t="s">
        <v>17</v>
      </c>
      <c r="D14" s="12" t="s">
        <v>21</v>
      </c>
      <c r="E14" s="12" t="s">
        <v>58</v>
      </c>
      <c r="F14" s="14">
        <v>8</v>
      </c>
      <c r="G14" s="14">
        <v>6</v>
      </c>
      <c r="H14" s="14">
        <v>0</v>
      </c>
      <c r="I14" s="14">
        <v>0</v>
      </c>
      <c r="J14" s="22">
        <v>0</v>
      </c>
      <c r="K14" s="22">
        <v>0</v>
      </c>
      <c r="L14" s="22">
        <v>0</v>
      </c>
      <c r="M14" s="22">
        <v>0</v>
      </c>
      <c r="N14" s="23">
        <v>6</v>
      </c>
      <c r="O14" s="23">
        <v>32</v>
      </c>
      <c r="P14" s="23">
        <f>N14*100/O14</f>
        <v>18.75</v>
      </c>
      <c r="Q14" s="24" t="s">
        <v>66</v>
      </c>
    </row>
    <row r="15" spans="1:17" s="31" customFormat="1" ht="26.4">
      <c r="A15" s="5">
        <v>2</v>
      </c>
      <c r="B15" s="13" t="s">
        <v>27</v>
      </c>
      <c r="C15" s="12" t="s">
        <v>17</v>
      </c>
      <c r="D15" s="12" t="s">
        <v>21</v>
      </c>
      <c r="E15" s="12" t="s">
        <v>58</v>
      </c>
      <c r="F15" s="14">
        <v>8</v>
      </c>
      <c r="G15" s="5">
        <v>6</v>
      </c>
      <c r="H15" s="5">
        <v>0</v>
      </c>
      <c r="I15" s="5">
        <v>0</v>
      </c>
      <c r="J15" s="19">
        <v>0</v>
      </c>
      <c r="K15" s="19">
        <v>0</v>
      </c>
      <c r="L15" s="19">
        <v>0</v>
      </c>
      <c r="M15" s="19">
        <v>0</v>
      </c>
      <c r="N15" s="20">
        <v>6</v>
      </c>
      <c r="O15" s="23">
        <v>32</v>
      </c>
      <c r="P15" s="23">
        <f>N15*100/O15</f>
        <v>18.75</v>
      </c>
      <c r="Q15" s="24" t="s">
        <v>66</v>
      </c>
    </row>
    <row r="16" spans="1:17" s="31" customFormat="1" ht="26.4">
      <c r="A16" s="5">
        <v>3</v>
      </c>
      <c r="B16" s="13" t="s">
        <v>25</v>
      </c>
      <c r="C16" s="12" t="s">
        <v>17</v>
      </c>
      <c r="D16" s="12" t="s">
        <v>21</v>
      </c>
      <c r="E16" s="12" t="s">
        <v>58</v>
      </c>
      <c r="F16" s="14">
        <v>8</v>
      </c>
      <c r="G16" s="5">
        <v>5</v>
      </c>
      <c r="H16" s="5">
        <v>0</v>
      </c>
      <c r="I16" s="5">
        <v>0</v>
      </c>
      <c r="J16" s="19">
        <v>0</v>
      </c>
      <c r="K16" s="19">
        <v>0</v>
      </c>
      <c r="L16" s="19">
        <v>0</v>
      </c>
      <c r="M16" s="19">
        <v>0</v>
      </c>
      <c r="N16" s="20">
        <v>5</v>
      </c>
      <c r="O16" s="23">
        <v>32</v>
      </c>
      <c r="P16" s="23">
        <f>N16*100/O16</f>
        <v>15.625</v>
      </c>
      <c r="Q16" s="24" t="s">
        <v>66</v>
      </c>
    </row>
    <row r="17" spans="1:17" s="31" customFormat="1" ht="26.4">
      <c r="A17" s="5">
        <v>4</v>
      </c>
      <c r="B17" s="13" t="s">
        <v>28</v>
      </c>
      <c r="C17" s="12" t="s">
        <v>17</v>
      </c>
      <c r="D17" s="12" t="s">
        <v>21</v>
      </c>
      <c r="E17" s="12" t="s">
        <v>58</v>
      </c>
      <c r="F17" s="14">
        <v>8</v>
      </c>
      <c r="G17" s="5">
        <v>5</v>
      </c>
      <c r="H17" s="5">
        <v>0</v>
      </c>
      <c r="I17" s="5">
        <v>0</v>
      </c>
      <c r="J17" s="19">
        <v>0</v>
      </c>
      <c r="K17" s="19">
        <v>0</v>
      </c>
      <c r="L17" s="19">
        <v>0</v>
      </c>
      <c r="M17" s="19">
        <v>0</v>
      </c>
      <c r="N17" s="20">
        <v>5</v>
      </c>
      <c r="O17" s="23">
        <v>32</v>
      </c>
      <c r="P17" s="23">
        <f>N17*100/O17</f>
        <v>15.625</v>
      </c>
      <c r="Q17" s="24" t="s">
        <v>66</v>
      </c>
    </row>
    <row r="18" spans="1:17" s="31" customFormat="1" ht="26.4">
      <c r="A18" s="5">
        <v>5</v>
      </c>
      <c r="B18" s="13" t="s">
        <v>26</v>
      </c>
      <c r="C18" s="12" t="s">
        <v>17</v>
      </c>
      <c r="D18" s="12" t="s">
        <v>21</v>
      </c>
      <c r="E18" s="12" t="s">
        <v>58</v>
      </c>
      <c r="F18" s="14">
        <v>8</v>
      </c>
      <c r="G18" s="5">
        <v>4</v>
      </c>
      <c r="H18" s="5">
        <v>0</v>
      </c>
      <c r="I18" s="5">
        <v>0</v>
      </c>
      <c r="J18" s="19">
        <v>0</v>
      </c>
      <c r="K18" s="19">
        <v>0</v>
      </c>
      <c r="L18" s="19">
        <v>0</v>
      </c>
      <c r="M18" s="19">
        <v>0</v>
      </c>
      <c r="N18" s="20">
        <v>4</v>
      </c>
      <c r="O18" s="20">
        <v>32</v>
      </c>
      <c r="P18" s="23">
        <f>N18*100/O18</f>
        <v>12.5</v>
      </c>
      <c r="Q18" s="24" t="s">
        <v>66</v>
      </c>
    </row>
    <row r="19" spans="1:17" ht="13.2">
      <c r="O19" s="16"/>
    </row>
    <row r="20" spans="1:17" ht="13.2">
      <c r="A20" s="6"/>
      <c r="B20" s="10" t="s">
        <v>8</v>
      </c>
      <c r="C20" s="6"/>
      <c r="D20" s="6"/>
      <c r="E20" s="40" t="s">
        <v>61</v>
      </c>
      <c r="F20" s="6"/>
      <c r="G20" s="8"/>
      <c r="H20" s="8"/>
      <c r="I20" s="8"/>
      <c r="J20" s="9"/>
      <c r="K20" s="9"/>
      <c r="L20" s="9"/>
      <c r="M20" s="9"/>
      <c r="N20" s="9"/>
      <c r="O20" s="9"/>
      <c r="P20" s="9"/>
      <c r="Q20" s="8"/>
    </row>
    <row r="21" spans="1:17" ht="13.2">
      <c r="B21" s="11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3.2">
      <c r="B22" s="4"/>
      <c r="C22" s="4"/>
      <c r="D22" s="4"/>
      <c r="E22" s="40" t="s">
        <v>62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3.2">
      <c r="B23" s="4"/>
      <c r="C23" s="4"/>
      <c r="D23" s="4"/>
      <c r="E23" s="40" t="s">
        <v>63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6.4">
      <c r="B24" s="4"/>
      <c r="C24" s="4"/>
      <c r="D24" s="4"/>
      <c r="E24" s="6" t="s">
        <v>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6.4">
      <c r="B25" s="4"/>
      <c r="C25" s="4"/>
      <c r="D25" s="4"/>
      <c r="E25" s="6" t="s">
        <v>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sortState ref="A14:R18">
    <sortCondition descending="1" ref="P14"/>
  </sortState>
  <mergeCells count="10">
    <mergeCell ref="A8:Q8"/>
    <mergeCell ref="A9:Q9"/>
    <mergeCell ref="A10:Q10"/>
    <mergeCell ref="A11:Q11"/>
    <mergeCell ref="A1:Q1"/>
    <mergeCell ref="A3:Q3"/>
    <mergeCell ref="A4:Q4"/>
    <mergeCell ref="A5:Q5"/>
    <mergeCell ref="A6:Q6"/>
    <mergeCell ref="A7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opLeftCell="A16" zoomScale="90" zoomScaleNormal="90" workbookViewId="0">
      <selection activeCell="B23" sqref="B23"/>
    </sheetView>
  </sheetViews>
  <sheetFormatPr defaultRowHeight="12"/>
  <cols>
    <col min="2" max="2" width="14.85546875" customWidth="1"/>
    <col min="3" max="3" width="20.85546875" customWidth="1"/>
    <col min="4" max="4" width="24.7109375" customWidth="1"/>
    <col min="5" max="5" width="24.85546875" customWidth="1"/>
    <col min="6" max="6" width="14.42578125" customWidth="1"/>
    <col min="7" max="13" width="8.140625" customWidth="1"/>
    <col min="14" max="14" width="13" customWidth="1"/>
    <col min="15" max="15" width="22.42578125" customWidth="1"/>
    <col min="16" max="16" width="22.140625" customWidth="1"/>
    <col min="17" max="17" width="17.28515625" customWidth="1"/>
  </cols>
  <sheetData>
    <row r="1" spans="1:17" s="31" customFormat="1"/>
    <row r="2" spans="1:17" s="31" customFormat="1"/>
    <row r="3" spans="1:17" s="31" customFormat="1" ht="13.8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1" customFormat="1" ht="13.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31" customFormat="1" ht="13.8">
      <c r="A5" s="38" t="s">
        <v>67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1" customFormat="1" ht="13.8">
      <c r="A6" s="38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1" customFormat="1" ht="13.8">
      <c r="A7" s="34" t="s">
        <v>54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1" customFormat="1" ht="13.8">
      <c r="A8" s="39" t="s">
        <v>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31" customFormat="1" ht="13.8">
      <c r="A9" s="39" t="s">
        <v>60</v>
      </c>
      <c r="B9" s="39"/>
      <c r="C9" s="39"/>
      <c r="D9" s="39"/>
      <c r="E9" s="39"/>
      <c r="F9" s="39"/>
      <c r="G9" s="39"/>
      <c r="H9" s="39"/>
      <c r="I9" s="39"/>
      <c r="J9" s="39"/>
      <c r="K9" s="29"/>
      <c r="L9" s="29"/>
      <c r="M9" s="29"/>
      <c r="N9" s="1"/>
      <c r="O9" s="1"/>
      <c r="P9" s="1"/>
      <c r="Q9" s="1"/>
    </row>
    <row r="10" spans="1:17" s="31" customFormat="1" ht="13.95" customHeight="1">
      <c r="A10" s="34" t="s">
        <v>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1" customFormat="1" ht="13.8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1" customFormat="1" ht="13.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31" customFormat="1" ht="13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1" customFormat="1" ht="13.8" thickBot="1">
      <c r="A14" s="32"/>
      <c r="B14" s="32"/>
      <c r="C14" s="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s="31" customFormat="1" ht="53.4" thickBot="1">
      <c r="A15" s="15" t="s">
        <v>0</v>
      </c>
      <c r="B15" s="25" t="s">
        <v>1</v>
      </c>
      <c r="C15" s="26" t="s">
        <v>16</v>
      </c>
      <c r="D15" s="18" t="s">
        <v>2</v>
      </c>
      <c r="E15" s="18" t="s">
        <v>3</v>
      </c>
      <c r="F15" s="27" t="s">
        <v>4</v>
      </c>
      <c r="G15" s="28" t="s">
        <v>11</v>
      </c>
      <c r="H15" s="18" t="s">
        <v>12</v>
      </c>
      <c r="I15" s="18" t="s">
        <v>13</v>
      </c>
      <c r="J15" s="27" t="s">
        <v>14</v>
      </c>
      <c r="K15" s="27" t="s">
        <v>22</v>
      </c>
      <c r="L15" s="27" t="s">
        <v>23</v>
      </c>
      <c r="M15" s="27" t="s">
        <v>24</v>
      </c>
      <c r="N15" s="18" t="s">
        <v>5</v>
      </c>
      <c r="O15" s="18" t="s">
        <v>6</v>
      </c>
      <c r="P15" s="18" t="s">
        <v>7</v>
      </c>
      <c r="Q15" s="15" t="s">
        <v>15</v>
      </c>
    </row>
    <row r="16" spans="1:17" s="31" customFormat="1" ht="26.4">
      <c r="A16" s="5">
        <v>1</v>
      </c>
      <c r="B16" s="13" t="s">
        <v>33</v>
      </c>
      <c r="C16" s="12" t="s">
        <v>17</v>
      </c>
      <c r="D16" s="12" t="s">
        <v>21</v>
      </c>
      <c r="E16" s="12" t="s">
        <v>58</v>
      </c>
      <c r="F16" s="5">
        <v>9</v>
      </c>
      <c r="G16" s="5">
        <v>4</v>
      </c>
      <c r="H16" s="5">
        <v>3</v>
      </c>
      <c r="I16" s="5">
        <v>4</v>
      </c>
      <c r="J16" s="19">
        <v>8</v>
      </c>
      <c r="K16" s="19">
        <v>6</v>
      </c>
      <c r="L16" s="19">
        <v>0</v>
      </c>
      <c r="M16" s="19">
        <v>0</v>
      </c>
      <c r="N16" s="20">
        <v>28</v>
      </c>
      <c r="O16" s="20">
        <v>32</v>
      </c>
      <c r="P16" s="20">
        <f t="shared" ref="P16:P24" si="0">N16*100/O16</f>
        <v>87.5</v>
      </c>
      <c r="Q16" s="46" t="s">
        <v>65</v>
      </c>
    </row>
    <row r="17" spans="1:17" s="31" customFormat="1" ht="26.4">
      <c r="A17" s="5">
        <v>2</v>
      </c>
      <c r="B17" s="13" t="s">
        <v>32</v>
      </c>
      <c r="C17" s="12" t="s">
        <v>17</v>
      </c>
      <c r="D17" s="12" t="s">
        <v>21</v>
      </c>
      <c r="E17" s="12" t="s">
        <v>58</v>
      </c>
      <c r="F17" s="5">
        <v>9</v>
      </c>
      <c r="G17" s="5">
        <v>3</v>
      </c>
      <c r="H17" s="5">
        <v>3</v>
      </c>
      <c r="I17" s="5">
        <v>3</v>
      </c>
      <c r="J17" s="19">
        <v>6</v>
      </c>
      <c r="K17" s="19">
        <v>5</v>
      </c>
      <c r="L17" s="19">
        <v>0</v>
      </c>
      <c r="M17" s="19">
        <v>0</v>
      </c>
      <c r="N17" s="20">
        <f>SUM(G17:M17)</f>
        <v>20</v>
      </c>
      <c r="O17" s="20">
        <v>32</v>
      </c>
      <c r="P17" s="20">
        <f t="shared" si="0"/>
        <v>62.5</v>
      </c>
      <c r="Q17" s="47" t="s">
        <v>64</v>
      </c>
    </row>
    <row r="18" spans="1:17" s="31" customFormat="1" ht="39.6">
      <c r="A18" s="5">
        <v>3</v>
      </c>
      <c r="B18" s="13" t="s">
        <v>35</v>
      </c>
      <c r="C18" s="12" t="s">
        <v>17</v>
      </c>
      <c r="D18" s="12" t="s">
        <v>21</v>
      </c>
      <c r="E18" s="12" t="s">
        <v>58</v>
      </c>
      <c r="F18" s="5">
        <v>9</v>
      </c>
      <c r="G18" s="5">
        <v>1</v>
      </c>
      <c r="H18" s="5">
        <v>4</v>
      </c>
      <c r="I18" s="5">
        <v>1</v>
      </c>
      <c r="J18" s="19">
        <v>0</v>
      </c>
      <c r="K18" s="19">
        <v>9</v>
      </c>
      <c r="L18" s="19">
        <v>0</v>
      </c>
      <c r="M18" s="19">
        <v>0</v>
      </c>
      <c r="N18" s="20">
        <v>16</v>
      </c>
      <c r="O18" s="20">
        <v>32</v>
      </c>
      <c r="P18" s="20">
        <f t="shared" si="0"/>
        <v>50</v>
      </c>
      <c r="Q18" s="47" t="s">
        <v>64</v>
      </c>
    </row>
    <row r="19" spans="1:17" s="31" customFormat="1" ht="39.6">
      <c r="A19" s="5">
        <v>4</v>
      </c>
      <c r="B19" s="13" t="s">
        <v>34</v>
      </c>
      <c r="C19" s="12" t="s">
        <v>17</v>
      </c>
      <c r="D19" s="12" t="s">
        <v>21</v>
      </c>
      <c r="E19" s="12" t="s">
        <v>58</v>
      </c>
      <c r="F19" s="5">
        <v>9</v>
      </c>
      <c r="G19" s="5">
        <v>3</v>
      </c>
      <c r="H19" s="5">
        <v>3</v>
      </c>
      <c r="I19" s="5">
        <v>2</v>
      </c>
      <c r="J19" s="19">
        <v>0</v>
      </c>
      <c r="K19" s="19">
        <v>0</v>
      </c>
      <c r="L19" s="19">
        <v>0</v>
      </c>
      <c r="M19" s="19">
        <v>0</v>
      </c>
      <c r="N19" s="20">
        <v>8</v>
      </c>
      <c r="O19" s="20">
        <v>32</v>
      </c>
      <c r="P19" s="20">
        <f t="shared" si="0"/>
        <v>25</v>
      </c>
      <c r="Q19" s="24" t="s">
        <v>66</v>
      </c>
    </row>
    <row r="20" spans="1:17" s="31" customFormat="1" ht="39.6">
      <c r="A20" s="5">
        <v>5</v>
      </c>
      <c r="B20" s="13" t="s">
        <v>30</v>
      </c>
      <c r="C20" s="12" t="s">
        <v>17</v>
      </c>
      <c r="D20" s="12" t="s">
        <v>21</v>
      </c>
      <c r="E20" s="12" t="s">
        <v>58</v>
      </c>
      <c r="F20" s="5">
        <v>9</v>
      </c>
      <c r="G20" s="5">
        <v>2</v>
      </c>
      <c r="H20" s="5">
        <v>2</v>
      </c>
      <c r="I20" s="5">
        <v>1</v>
      </c>
      <c r="J20" s="19">
        <v>0</v>
      </c>
      <c r="K20" s="19">
        <v>0</v>
      </c>
      <c r="L20" s="19">
        <v>0</v>
      </c>
      <c r="M20" s="19">
        <v>0</v>
      </c>
      <c r="N20" s="20">
        <v>5</v>
      </c>
      <c r="O20" s="20">
        <v>32</v>
      </c>
      <c r="P20" s="20">
        <f t="shared" si="0"/>
        <v>15.625</v>
      </c>
      <c r="Q20" s="24" t="s">
        <v>66</v>
      </c>
    </row>
    <row r="21" spans="1:17" s="31" customFormat="1" ht="39.6">
      <c r="A21" s="5">
        <v>6</v>
      </c>
      <c r="B21" s="13" t="s">
        <v>36</v>
      </c>
      <c r="C21" s="12" t="s">
        <v>17</v>
      </c>
      <c r="D21" s="12" t="s">
        <v>21</v>
      </c>
      <c r="E21" s="12" t="s">
        <v>58</v>
      </c>
      <c r="F21" s="5">
        <v>9</v>
      </c>
      <c r="G21" s="5">
        <v>1</v>
      </c>
      <c r="H21" s="5">
        <v>2</v>
      </c>
      <c r="I21" s="5">
        <v>0</v>
      </c>
      <c r="J21" s="19">
        <v>1</v>
      </c>
      <c r="K21" s="19">
        <v>0</v>
      </c>
      <c r="L21" s="19">
        <v>0</v>
      </c>
      <c r="M21" s="19">
        <v>0</v>
      </c>
      <c r="N21" s="20">
        <v>4</v>
      </c>
      <c r="O21" s="20">
        <v>32</v>
      </c>
      <c r="P21" s="20">
        <f t="shared" si="0"/>
        <v>12.5</v>
      </c>
      <c r="Q21" s="24" t="s">
        <v>66</v>
      </c>
    </row>
    <row r="22" spans="1:17" s="31" customFormat="1" ht="26.4">
      <c r="A22" s="5">
        <v>7</v>
      </c>
      <c r="B22" s="13" t="s">
        <v>29</v>
      </c>
      <c r="C22" s="12" t="s">
        <v>17</v>
      </c>
      <c r="D22" s="12" t="s">
        <v>21</v>
      </c>
      <c r="E22" s="12" t="s">
        <v>58</v>
      </c>
      <c r="F22" s="5">
        <v>9</v>
      </c>
      <c r="G22" s="5">
        <v>1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20">
        <v>3</v>
      </c>
      <c r="O22" s="20">
        <v>32</v>
      </c>
      <c r="P22" s="20">
        <f t="shared" si="0"/>
        <v>9.375</v>
      </c>
      <c r="Q22" s="24" t="s">
        <v>66</v>
      </c>
    </row>
    <row r="23" spans="1:17" s="31" customFormat="1" ht="26.4">
      <c r="A23" s="5">
        <v>8</v>
      </c>
      <c r="B23" s="13" t="s">
        <v>31</v>
      </c>
      <c r="C23" s="12" t="s">
        <v>17</v>
      </c>
      <c r="D23" s="12" t="s">
        <v>21</v>
      </c>
      <c r="E23" s="12" t="s">
        <v>58</v>
      </c>
      <c r="F23" s="5">
        <v>9</v>
      </c>
      <c r="G23" s="5">
        <v>1</v>
      </c>
      <c r="H23" s="5">
        <v>1</v>
      </c>
      <c r="I23" s="5">
        <v>1</v>
      </c>
      <c r="J23" s="19">
        <v>0</v>
      </c>
      <c r="K23" s="19">
        <v>0</v>
      </c>
      <c r="L23" s="19">
        <v>0</v>
      </c>
      <c r="M23" s="19">
        <v>0</v>
      </c>
      <c r="N23" s="20">
        <v>3</v>
      </c>
      <c r="O23" s="20">
        <v>32</v>
      </c>
      <c r="P23" s="20">
        <f t="shared" si="0"/>
        <v>9.375</v>
      </c>
      <c r="Q23" s="24" t="s">
        <v>66</v>
      </c>
    </row>
    <row r="24" spans="1:17" s="31" customFormat="1" ht="39.6">
      <c r="A24" s="5">
        <v>9</v>
      </c>
      <c r="B24" s="13" t="s">
        <v>37</v>
      </c>
      <c r="C24" s="12" t="s">
        <v>17</v>
      </c>
      <c r="D24" s="12" t="s">
        <v>21</v>
      </c>
      <c r="E24" s="12" t="s">
        <v>58</v>
      </c>
      <c r="F24" s="5">
        <v>9</v>
      </c>
      <c r="G24" s="5">
        <v>0</v>
      </c>
      <c r="H24" s="5">
        <v>0</v>
      </c>
      <c r="I24" s="5">
        <v>3</v>
      </c>
      <c r="J24" s="19">
        <v>0</v>
      </c>
      <c r="K24" s="19">
        <v>0</v>
      </c>
      <c r="L24" s="19">
        <v>0</v>
      </c>
      <c r="M24" s="19">
        <v>0</v>
      </c>
      <c r="N24" s="20">
        <v>3</v>
      </c>
      <c r="O24" s="20">
        <v>32</v>
      </c>
      <c r="P24" s="20">
        <f t="shared" si="0"/>
        <v>9.375</v>
      </c>
      <c r="Q24" s="24" t="s">
        <v>66</v>
      </c>
    </row>
    <row r="25" spans="1:17" ht="13.2">
      <c r="A25" s="6"/>
      <c r="B25" s="7"/>
      <c r="C25" s="6"/>
      <c r="D25" s="6"/>
      <c r="E25" s="6"/>
      <c r="F25" s="6"/>
      <c r="G25" s="8"/>
      <c r="H25" s="8"/>
      <c r="I25" s="8"/>
      <c r="J25" s="9"/>
      <c r="K25" s="9"/>
      <c r="L25" s="9"/>
      <c r="M25" s="9"/>
      <c r="N25" s="16"/>
      <c r="O25" s="16"/>
      <c r="P25" s="16"/>
      <c r="Q25" s="17"/>
    </row>
    <row r="26" spans="1:17" ht="13.2">
      <c r="A26" s="6"/>
      <c r="B26" s="7"/>
      <c r="C26" s="6"/>
      <c r="D26" s="6"/>
      <c r="E26" s="6"/>
      <c r="F26" s="6"/>
      <c r="G26" s="8"/>
      <c r="H26" s="8"/>
      <c r="I26" s="8"/>
      <c r="J26" s="9"/>
      <c r="K26" s="9"/>
      <c r="L26" s="9"/>
      <c r="M26" s="9"/>
      <c r="N26" s="16"/>
      <c r="O26" s="16"/>
      <c r="P26" s="16"/>
      <c r="Q26" s="17"/>
    </row>
    <row r="27" spans="1:17" ht="13.2">
      <c r="A27" s="6"/>
      <c r="B27" s="7"/>
      <c r="C27" s="6"/>
      <c r="D27" s="6"/>
      <c r="E27" s="6"/>
      <c r="F27" s="6"/>
      <c r="G27" s="8"/>
      <c r="H27" s="8"/>
      <c r="I27" s="8"/>
      <c r="J27" s="9"/>
      <c r="K27" s="9"/>
      <c r="L27" s="9"/>
      <c r="M27" s="9"/>
      <c r="N27" s="9"/>
      <c r="O27" s="9"/>
      <c r="P27" s="9"/>
      <c r="Q27" s="8"/>
    </row>
    <row r="28" spans="1:17" ht="13.2">
      <c r="A28" s="6"/>
      <c r="B28" s="10" t="s">
        <v>8</v>
      </c>
      <c r="C28" s="6"/>
      <c r="D28" s="6"/>
      <c r="E28" s="40" t="s">
        <v>61</v>
      </c>
      <c r="F28" s="6"/>
      <c r="G28" s="8"/>
      <c r="H28" s="8"/>
      <c r="I28" s="8"/>
      <c r="J28" s="9"/>
      <c r="K28" s="9"/>
      <c r="L28" s="9"/>
      <c r="M28" s="9"/>
      <c r="N28" s="9"/>
      <c r="O28" s="9"/>
      <c r="P28" s="9"/>
      <c r="Q28" s="8"/>
    </row>
    <row r="29" spans="1:17" ht="13.2">
      <c r="B29" s="11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3.2">
      <c r="B30" s="4"/>
      <c r="C30" s="4"/>
      <c r="D30" s="4"/>
      <c r="E30" s="40" t="s">
        <v>62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3.2">
      <c r="B31" s="4"/>
      <c r="C31" s="4"/>
      <c r="D31" s="4"/>
      <c r="E31" s="40" t="s">
        <v>63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6.4">
      <c r="B32" s="4"/>
      <c r="C32" s="4"/>
      <c r="D32" s="4"/>
      <c r="E32" s="6" t="s">
        <v>9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26.4">
      <c r="B33" s="4"/>
      <c r="C33" s="4"/>
      <c r="D33" s="4"/>
      <c r="E33" s="6" t="s">
        <v>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26.4">
      <c r="B34" s="4"/>
      <c r="C34" s="4"/>
      <c r="D34" s="4"/>
      <c r="E34" s="6" t="s">
        <v>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26.4">
      <c r="B35" s="4"/>
      <c r="C35" s="4"/>
      <c r="D35" s="4"/>
      <c r="E35" s="6" t="s">
        <v>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26.4">
      <c r="B36" s="4"/>
      <c r="C36" s="4"/>
      <c r="D36" s="4"/>
      <c r="E36" s="6" t="s">
        <v>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26.4">
      <c r="B37" s="4"/>
      <c r="C37" s="4"/>
      <c r="D37" s="4"/>
      <c r="E37" s="6" t="s">
        <v>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26.4">
      <c r="B38" s="4"/>
      <c r="C38" s="4"/>
      <c r="D38" s="4"/>
      <c r="E38" s="6" t="s">
        <v>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ortState ref="A16:R24">
    <sortCondition descending="1" ref="P16"/>
  </sortState>
  <mergeCells count="10">
    <mergeCell ref="A13:Q13"/>
    <mergeCell ref="A8:Q8"/>
    <mergeCell ref="A9:J9"/>
    <mergeCell ref="A3:Q3"/>
    <mergeCell ref="A5:Q5"/>
    <mergeCell ref="A6:Q6"/>
    <mergeCell ref="A7:Q7"/>
    <mergeCell ref="A10:Q10"/>
    <mergeCell ref="A11:Q11"/>
    <mergeCell ref="A12:Q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opLeftCell="A20" workbookViewId="0">
      <selection activeCell="B28" sqref="B28"/>
    </sheetView>
  </sheetViews>
  <sheetFormatPr defaultRowHeight="12"/>
  <cols>
    <col min="2" max="2" width="18.7109375" customWidth="1"/>
    <col min="3" max="3" width="19.7109375" customWidth="1"/>
    <col min="4" max="4" width="30.28515625" customWidth="1"/>
    <col min="5" max="5" width="25.28515625" customWidth="1"/>
    <col min="6" max="6" width="9.140625" style="45"/>
    <col min="17" max="17" width="12.28515625" customWidth="1"/>
  </cols>
  <sheetData>
    <row r="1" spans="1:17" s="31" customFormat="1">
      <c r="F1" s="41"/>
    </row>
    <row r="2" spans="1:17" s="31" customFormat="1">
      <c r="F2" s="41"/>
    </row>
    <row r="3" spans="1:17" s="31" customFormat="1" ht="13.8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1" customFormat="1" ht="13.8">
      <c r="A4" s="30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31" customFormat="1" ht="13.8">
      <c r="A5" s="38" t="s">
        <v>55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1" customFormat="1" ht="13.8">
      <c r="A6" s="38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1" customFormat="1" ht="13.8">
      <c r="A7" s="34" t="s">
        <v>54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1" customFormat="1" ht="13.8">
      <c r="A8" s="39" t="s">
        <v>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31" customFormat="1" ht="13.8">
      <c r="A9" s="39" t="s">
        <v>60</v>
      </c>
      <c r="B9" s="39"/>
      <c r="C9" s="39"/>
      <c r="D9" s="39"/>
      <c r="E9" s="39"/>
      <c r="F9" s="39"/>
      <c r="G9" s="39"/>
      <c r="H9" s="39"/>
      <c r="I9" s="39"/>
      <c r="J9" s="39"/>
      <c r="K9" s="29"/>
      <c r="L9" s="29"/>
      <c r="M9" s="29"/>
      <c r="N9" s="1"/>
      <c r="O9" s="1"/>
      <c r="P9" s="1"/>
      <c r="Q9" s="1"/>
    </row>
    <row r="10" spans="1:17" s="31" customFormat="1" ht="13.95" customHeight="1">
      <c r="A10" s="34" t="s">
        <v>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1" customFormat="1" ht="13.8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1" customFormat="1" ht="13.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31" customFormat="1" ht="13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1" customFormat="1" ht="13.8" thickBot="1">
      <c r="A14" s="32"/>
      <c r="B14" s="32"/>
      <c r="C14" s="3"/>
      <c r="D14" s="32"/>
      <c r="E14" s="32"/>
      <c r="F14" s="4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s="31" customFormat="1" ht="82.2" customHeight="1" thickBot="1">
      <c r="A15" s="15" t="s">
        <v>0</v>
      </c>
      <c r="B15" s="25" t="s">
        <v>1</v>
      </c>
      <c r="C15" s="26" t="s">
        <v>16</v>
      </c>
      <c r="D15" s="18" t="s">
        <v>2</v>
      </c>
      <c r="E15" s="18" t="s">
        <v>3</v>
      </c>
      <c r="F15" s="27" t="s">
        <v>4</v>
      </c>
      <c r="G15" s="28" t="s">
        <v>11</v>
      </c>
      <c r="H15" s="18" t="s">
        <v>12</v>
      </c>
      <c r="I15" s="18" t="s">
        <v>13</v>
      </c>
      <c r="J15" s="27" t="s">
        <v>14</v>
      </c>
      <c r="K15" s="27" t="s">
        <v>22</v>
      </c>
      <c r="L15" s="27" t="s">
        <v>23</v>
      </c>
      <c r="M15" s="27" t="s">
        <v>24</v>
      </c>
      <c r="N15" s="18" t="s">
        <v>5</v>
      </c>
      <c r="O15" s="18" t="s">
        <v>6</v>
      </c>
      <c r="P15" s="18" t="s">
        <v>7</v>
      </c>
      <c r="Q15" s="15" t="s">
        <v>15</v>
      </c>
    </row>
    <row r="16" spans="1:17" s="31" customFormat="1" ht="26.4">
      <c r="A16" s="5">
        <v>1</v>
      </c>
      <c r="B16" s="13" t="s">
        <v>47</v>
      </c>
      <c r="C16" s="12" t="s">
        <v>17</v>
      </c>
      <c r="D16" s="12" t="s">
        <v>21</v>
      </c>
      <c r="E16" s="12" t="s">
        <v>58</v>
      </c>
      <c r="F16" s="5">
        <v>10</v>
      </c>
      <c r="G16" s="5">
        <v>3</v>
      </c>
      <c r="H16" s="5">
        <v>4</v>
      </c>
      <c r="I16" s="5">
        <v>5</v>
      </c>
      <c r="J16" s="19">
        <v>6</v>
      </c>
      <c r="K16" s="19">
        <v>5</v>
      </c>
      <c r="L16" s="19">
        <v>0</v>
      </c>
      <c r="M16" s="19">
        <v>0</v>
      </c>
      <c r="N16" s="20">
        <f>SUM(G16:M16)</f>
        <v>23</v>
      </c>
      <c r="O16" s="20">
        <v>40</v>
      </c>
      <c r="P16" s="20">
        <f>N16*100/O16</f>
        <v>57.5</v>
      </c>
      <c r="Q16" s="21" t="s">
        <v>64</v>
      </c>
    </row>
    <row r="17" spans="1:17" s="31" customFormat="1" ht="39.6">
      <c r="A17" s="5">
        <v>2</v>
      </c>
      <c r="B17" s="13" t="s">
        <v>39</v>
      </c>
      <c r="C17" s="12" t="s">
        <v>17</v>
      </c>
      <c r="D17" s="12" t="s">
        <v>21</v>
      </c>
      <c r="E17" s="12" t="s">
        <v>58</v>
      </c>
      <c r="F17" s="5">
        <v>10</v>
      </c>
      <c r="G17" s="5">
        <v>5</v>
      </c>
      <c r="H17" s="5">
        <v>5</v>
      </c>
      <c r="I17" s="5">
        <v>6</v>
      </c>
      <c r="J17" s="19">
        <v>4</v>
      </c>
      <c r="K17" s="19">
        <v>0</v>
      </c>
      <c r="L17" s="19">
        <v>0</v>
      </c>
      <c r="M17" s="19">
        <v>0</v>
      </c>
      <c r="N17" s="20">
        <f>SUM(G17:M17)</f>
        <v>20</v>
      </c>
      <c r="O17" s="20">
        <v>40</v>
      </c>
      <c r="P17" s="20">
        <f t="shared" ref="P17:P29" si="0">N17*100/O17</f>
        <v>50</v>
      </c>
      <c r="Q17" s="21" t="s">
        <v>64</v>
      </c>
    </row>
    <row r="18" spans="1:17" s="31" customFormat="1" ht="26.4">
      <c r="A18" s="5">
        <v>3</v>
      </c>
      <c r="B18" s="13" t="s">
        <v>44</v>
      </c>
      <c r="C18" s="12" t="s">
        <v>17</v>
      </c>
      <c r="D18" s="12" t="s">
        <v>21</v>
      </c>
      <c r="E18" s="12" t="s">
        <v>58</v>
      </c>
      <c r="F18" s="5">
        <v>10</v>
      </c>
      <c r="G18" s="5">
        <v>5</v>
      </c>
      <c r="H18" s="5">
        <v>5</v>
      </c>
      <c r="I18" s="5">
        <v>3</v>
      </c>
      <c r="J18" s="19">
        <v>3</v>
      </c>
      <c r="K18" s="19">
        <v>0</v>
      </c>
      <c r="L18" s="19">
        <v>0</v>
      </c>
      <c r="M18" s="19">
        <v>0</v>
      </c>
      <c r="N18" s="20">
        <v>20</v>
      </c>
      <c r="O18" s="20">
        <v>40</v>
      </c>
      <c r="P18" s="20">
        <f t="shared" si="0"/>
        <v>50</v>
      </c>
      <c r="Q18" s="21" t="s">
        <v>64</v>
      </c>
    </row>
    <row r="19" spans="1:17" s="31" customFormat="1" ht="26.4">
      <c r="A19" s="5">
        <v>4</v>
      </c>
      <c r="B19" s="13" t="s">
        <v>48</v>
      </c>
      <c r="C19" s="12" t="s">
        <v>17</v>
      </c>
      <c r="D19" s="12" t="s">
        <v>21</v>
      </c>
      <c r="E19" s="12" t="s">
        <v>58</v>
      </c>
      <c r="F19" s="5">
        <v>10</v>
      </c>
      <c r="G19" s="5">
        <v>1</v>
      </c>
      <c r="H19" s="5">
        <v>2</v>
      </c>
      <c r="I19" s="5">
        <v>3</v>
      </c>
      <c r="J19" s="19">
        <v>1</v>
      </c>
      <c r="K19" s="19">
        <v>1</v>
      </c>
      <c r="L19" s="19">
        <v>0</v>
      </c>
      <c r="M19" s="19">
        <v>0</v>
      </c>
      <c r="N19" s="20">
        <v>8</v>
      </c>
      <c r="O19" s="20">
        <v>40</v>
      </c>
      <c r="P19" s="20">
        <f t="shared" si="0"/>
        <v>20</v>
      </c>
      <c r="Q19" s="24" t="s">
        <v>66</v>
      </c>
    </row>
    <row r="20" spans="1:17" s="31" customFormat="1" ht="39.6">
      <c r="A20" s="5">
        <v>5</v>
      </c>
      <c r="B20" s="13" t="s">
        <v>38</v>
      </c>
      <c r="C20" s="12" t="s">
        <v>17</v>
      </c>
      <c r="D20" s="12" t="s">
        <v>21</v>
      </c>
      <c r="E20" s="12" t="s">
        <v>58</v>
      </c>
      <c r="F20" s="5">
        <v>10</v>
      </c>
      <c r="G20" s="5">
        <v>3</v>
      </c>
      <c r="H20" s="5">
        <v>1</v>
      </c>
      <c r="I20" s="5">
        <v>1</v>
      </c>
      <c r="J20" s="19">
        <v>0</v>
      </c>
      <c r="K20" s="19">
        <v>0</v>
      </c>
      <c r="L20" s="19">
        <v>0</v>
      </c>
      <c r="M20" s="19">
        <v>0</v>
      </c>
      <c r="N20" s="20">
        <v>5</v>
      </c>
      <c r="O20" s="20">
        <v>40</v>
      </c>
      <c r="P20" s="20">
        <f t="shared" si="0"/>
        <v>12.5</v>
      </c>
      <c r="Q20" s="24" t="s">
        <v>66</v>
      </c>
    </row>
    <row r="21" spans="1:17" s="31" customFormat="1" ht="26.4">
      <c r="A21" s="5">
        <v>6</v>
      </c>
      <c r="B21" s="13" t="s">
        <v>49</v>
      </c>
      <c r="C21" s="12" t="s">
        <v>17</v>
      </c>
      <c r="D21" s="12" t="s">
        <v>21</v>
      </c>
      <c r="E21" s="12" t="s">
        <v>58</v>
      </c>
      <c r="F21" s="5">
        <v>10</v>
      </c>
      <c r="G21" s="5">
        <v>1</v>
      </c>
      <c r="H21" s="5">
        <v>1</v>
      </c>
      <c r="I21" s="5">
        <v>2</v>
      </c>
      <c r="J21" s="19">
        <v>1</v>
      </c>
      <c r="K21" s="19">
        <v>0</v>
      </c>
      <c r="L21" s="19">
        <v>0</v>
      </c>
      <c r="M21" s="19">
        <v>0</v>
      </c>
      <c r="N21" s="20">
        <v>5</v>
      </c>
      <c r="O21" s="20">
        <v>40</v>
      </c>
      <c r="P21" s="20">
        <f t="shared" si="0"/>
        <v>12.5</v>
      </c>
      <c r="Q21" s="24" t="s">
        <v>66</v>
      </c>
    </row>
    <row r="22" spans="1:17" s="31" customFormat="1" ht="39.6">
      <c r="A22" s="5">
        <v>7</v>
      </c>
      <c r="B22" s="13" t="s">
        <v>50</v>
      </c>
      <c r="C22" s="12" t="s">
        <v>17</v>
      </c>
      <c r="D22" s="12" t="s">
        <v>21</v>
      </c>
      <c r="E22" s="12" t="s">
        <v>58</v>
      </c>
      <c r="F22" s="5">
        <v>10</v>
      </c>
      <c r="G22" s="5">
        <v>1</v>
      </c>
      <c r="H22" s="5">
        <v>1</v>
      </c>
      <c r="I22" s="5">
        <v>2</v>
      </c>
      <c r="J22" s="19">
        <v>1</v>
      </c>
      <c r="K22" s="19">
        <v>0</v>
      </c>
      <c r="L22" s="19">
        <v>0</v>
      </c>
      <c r="M22" s="19">
        <v>0</v>
      </c>
      <c r="N22" s="20">
        <v>5</v>
      </c>
      <c r="O22" s="20">
        <v>40</v>
      </c>
      <c r="P22" s="20">
        <f t="shared" si="0"/>
        <v>12.5</v>
      </c>
      <c r="Q22" s="24" t="s">
        <v>66</v>
      </c>
    </row>
    <row r="23" spans="1:17" s="31" customFormat="1" ht="26.4">
      <c r="A23" s="5">
        <v>8</v>
      </c>
      <c r="B23" s="13" t="s">
        <v>51</v>
      </c>
      <c r="C23" s="12" t="s">
        <v>17</v>
      </c>
      <c r="D23" s="12" t="s">
        <v>21</v>
      </c>
      <c r="E23" s="12" t="s">
        <v>58</v>
      </c>
      <c r="F23" s="5">
        <v>10</v>
      </c>
      <c r="G23" s="5">
        <v>1</v>
      </c>
      <c r="H23" s="5">
        <v>1</v>
      </c>
      <c r="I23" s="5">
        <v>1</v>
      </c>
      <c r="J23" s="19">
        <v>1</v>
      </c>
      <c r="K23" s="19">
        <v>1</v>
      </c>
      <c r="L23" s="19">
        <v>0</v>
      </c>
      <c r="M23" s="19">
        <v>0</v>
      </c>
      <c r="N23" s="20">
        <v>5</v>
      </c>
      <c r="O23" s="20">
        <v>40</v>
      </c>
      <c r="P23" s="20">
        <f t="shared" si="0"/>
        <v>12.5</v>
      </c>
      <c r="Q23" s="24" t="s">
        <v>66</v>
      </c>
    </row>
    <row r="24" spans="1:17" s="31" customFormat="1" ht="39.6">
      <c r="A24" s="5">
        <v>9</v>
      </c>
      <c r="B24" s="13" t="s">
        <v>40</v>
      </c>
      <c r="C24" s="12" t="s">
        <v>17</v>
      </c>
      <c r="D24" s="12" t="s">
        <v>21</v>
      </c>
      <c r="E24" s="12" t="s">
        <v>58</v>
      </c>
      <c r="F24" s="5">
        <v>10</v>
      </c>
      <c r="G24" s="5">
        <v>3</v>
      </c>
      <c r="H24" s="5">
        <v>1</v>
      </c>
      <c r="I24" s="5">
        <v>0</v>
      </c>
      <c r="J24" s="19">
        <v>0</v>
      </c>
      <c r="K24" s="19">
        <v>0</v>
      </c>
      <c r="L24" s="19">
        <v>0</v>
      </c>
      <c r="M24" s="19">
        <v>0</v>
      </c>
      <c r="N24" s="20">
        <v>4</v>
      </c>
      <c r="O24" s="20">
        <v>40</v>
      </c>
      <c r="P24" s="20">
        <f t="shared" si="0"/>
        <v>10</v>
      </c>
      <c r="Q24" s="24" t="s">
        <v>66</v>
      </c>
    </row>
    <row r="25" spans="1:17" s="31" customFormat="1" ht="26.4">
      <c r="A25" s="5">
        <v>10</v>
      </c>
      <c r="B25" s="13" t="s">
        <v>42</v>
      </c>
      <c r="C25" s="12" t="s">
        <v>17</v>
      </c>
      <c r="D25" s="12" t="s">
        <v>21</v>
      </c>
      <c r="E25" s="12" t="s">
        <v>58</v>
      </c>
      <c r="F25" s="5">
        <v>10</v>
      </c>
      <c r="G25" s="5">
        <v>2</v>
      </c>
      <c r="H25" s="5">
        <v>2</v>
      </c>
      <c r="I25" s="5">
        <v>0</v>
      </c>
      <c r="J25" s="19">
        <v>0</v>
      </c>
      <c r="K25" s="19">
        <v>0</v>
      </c>
      <c r="L25" s="19">
        <v>0</v>
      </c>
      <c r="M25" s="19">
        <v>0</v>
      </c>
      <c r="N25" s="20">
        <v>4</v>
      </c>
      <c r="O25" s="20">
        <v>40</v>
      </c>
      <c r="P25" s="20">
        <f t="shared" si="0"/>
        <v>10</v>
      </c>
      <c r="Q25" s="24" t="s">
        <v>66</v>
      </c>
    </row>
    <row r="26" spans="1:17" s="31" customFormat="1" ht="39.6">
      <c r="A26" s="5">
        <v>11</v>
      </c>
      <c r="B26" s="13" t="s">
        <v>41</v>
      </c>
      <c r="C26" s="12" t="s">
        <v>17</v>
      </c>
      <c r="D26" s="12" t="s">
        <v>21</v>
      </c>
      <c r="E26" s="12" t="s">
        <v>58</v>
      </c>
      <c r="F26" s="5">
        <v>10</v>
      </c>
      <c r="G26" s="5">
        <v>2</v>
      </c>
      <c r="H26" s="5">
        <v>1</v>
      </c>
      <c r="I26" s="5">
        <v>0</v>
      </c>
      <c r="J26" s="19">
        <v>0</v>
      </c>
      <c r="K26" s="19">
        <v>0</v>
      </c>
      <c r="L26" s="19">
        <v>0</v>
      </c>
      <c r="M26" s="19">
        <v>0</v>
      </c>
      <c r="N26" s="20">
        <v>3</v>
      </c>
      <c r="O26" s="20">
        <v>40</v>
      </c>
      <c r="P26" s="20">
        <f t="shared" si="0"/>
        <v>7.5</v>
      </c>
      <c r="Q26" s="24" t="s">
        <v>66</v>
      </c>
    </row>
    <row r="27" spans="1:17" s="31" customFormat="1" ht="26.4">
      <c r="A27" s="5">
        <v>12</v>
      </c>
      <c r="B27" s="13" t="s">
        <v>45</v>
      </c>
      <c r="C27" s="12" t="s">
        <v>17</v>
      </c>
      <c r="D27" s="12" t="s">
        <v>21</v>
      </c>
      <c r="E27" s="12" t="s">
        <v>58</v>
      </c>
      <c r="F27" s="5">
        <v>10</v>
      </c>
      <c r="G27" s="5">
        <v>1</v>
      </c>
      <c r="H27" s="5">
        <v>0</v>
      </c>
      <c r="I27" s="5">
        <v>2</v>
      </c>
      <c r="J27" s="19">
        <v>0</v>
      </c>
      <c r="K27" s="19">
        <v>0</v>
      </c>
      <c r="L27" s="19">
        <v>0</v>
      </c>
      <c r="M27" s="19">
        <v>0</v>
      </c>
      <c r="N27" s="20">
        <v>3</v>
      </c>
      <c r="O27" s="20">
        <v>40</v>
      </c>
      <c r="P27" s="20">
        <f t="shared" si="0"/>
        <v>7.5</v>
      </c>
      <c r="Q27" s="24" t="s">
        <v>66</v>
      </c>
    </row>
    <row r="28" spans="1:17" s="31" customFormat="1" ht="26.4">
      <c r="A28" s="5">
        <v>13</v>
      </c>
      <c r="B28" s="13" t="s">
        <v>43</v>
      </c>
      <c r="C28" s="12" t="s">
        <v>17</v>
      </c>
      <c r="D28" s="12" t="s">
        <v>21</v>
      </c>
      <c r="E28" s="12" t="s">
        <v>58</v>
      </c>
      <c r="F28" s="5">
        <v>10</v>
      </c>
      <c r="G28" s="5">
        <v>1</v>
      </c>
      <c r="H28" s="5">
        <v>0</v>
      </c>
      <c r="I28" s="5">
        <v>0</v>
      </c>
      <c r="J28" s="19">
        <v>0</v>
      </c>
      <c r="K28" s="19">
        <v>0</v>
      </c>
      <c r="L28" s="19">
        <v>0</v>
      </c>
      <c r="M28" s="19">
        <v>0</v>
      </c>
      <c r="N28" s="20">
        <v>1</v>
      </c>
      <c r="O28" s="20">
        <v>40</v>
      </c>
      <c r="P28" s="20">
        <f t="shared" si="0"/>
        <v>2.5</v>
      </c>
      <c r="Q28" s="24" t="s">
        <v>66</v>
      </c>
    </row>
    <row r="29" spans="1:17" s="31" customFormat="1" ht="39.6">
      <c r="A29" s="5">
        <v>14</v>
      </c>
      <c r="B29" s="13" t="s">
        <v>46</v>
      </c>
      <c r="C29" s="12" t="s">
        <v>17</v>
      </c>
      <c r="D29" s="12" t="s">
        <v>21</v>
      </c>
      <c r="E29" s="12" t="s">
        <v>58</v>
      </c>
      <c r="F29" s="5">
        <v>10</v>
      </c>
      <c r="G29" s="5">
        <v>1</v>
      </c>
      <c r="H29" s="5">
        <v>0</v>
      </c>
      <c r="I29" s="5">
        <v>0</v>
      </c>
      <c r="J29" s="19">
        <v>0</v>
      </c>
      <c r="K29" s="19">
        <v>0</v>
      </c>
      <c r="L29" s="19">
        <v>0</v>
      </c>
      <c r="M29" s="19">
        <v>0</v>
      </c>
      <c r="N29" s="20">
        <v>1</v>
      </c>
      <c r="O29" s="20">
        <v>40</v>
      </c>
      <c r="P29" s="20">
        <f t="shared" si="0"/>
        <v>2.5</v>
      </c>
      <c r="Q29" s="24" t="s">
        <v>66</v>
      </c>
    </row>
    <row r="31" spans="1:17" ht="13.2">
      <c r="A31" s="6"/>
      <c r="B31" s="10" t="s">
        <v>8</v>
      </c>
      <c r="C31" s="6"/>
      <c r="D31" s="6"/>
      <c r="E31" s="40" t="s">
        <v>61</v>
      </c>
      <c r="F31" s="8"/>
      <c r="G31" s="8"/>
      <c r="H31" s="8"/>
      <c r="I31" s="8"/>
      <c r="J31" s="9"/>
      <c r="K31" s="9"/>
      <c r="L31" s="9"/>
      <c r="M31" s="9"/>
      <c r="N31" s="9"/>
      <c r="O31" s="9"/>
      <c r="P31" s="9"/>
      <c r="Q31" s="8"/>
    </row>
    <row r="32" spans="1:17" ht="13.2">
      <c r="B32" s="11" t="s">
        <v>10</v>
      </c>
      <c r="C32" s="2"/>
      <c r="D32" s="2"/>
      <c r="E32" s="2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3.2">
      <c r="B33" s="4"/>
      <c r="C33" s="4"/>
      <c r="D33" s="4"/>
      <c r="E33" s="40" t="s">
        <v>62</v>
      </c>
      <c r="F33" s="4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3.2">
      <c r="B34" s="4"/>
      <c r="C34" s="4"/>
      <c r="D34" s="4"/>
      <c r="E34" s="40" t="s">
        <v>63</v>
      </c>
      <c r="F34" s="4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3.2">
      <c r="B35" s="4"/>
      <c r="C35" s="4"/>
      <c r="D35" s="4"/>
      <c r="E35" s="6" t="s">
        <v>9</v>
      </c>
      <c r="F35" s="4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3.2">
      <c r="B36" s="4"/>
      <c r="C36" s="4"/>
      <c r="D36" s="4"/>
      <c r="E36" s="6" t="s">
        <v>9</v>
      </c>
      <c r="F36" s="4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</sheetData>
  <sortState ref="A16:R29">
    <sortCondition descending="1" ref="N16"/>
  </sortState>
  <mergeCells count="10">
    <mergeCell ref="A10:Q10"/>
    <mergeCell ref="A11:Q11"/>
    <mergeCell ref="A12:Q12"/>
    <mergeCell ref="A13:Q13"/>
    <mergeCell ref="A3:Q3"/>
    <mergeCell ref="A5:Q5"/>
    <mergeCell ref="A6:Q6"/>
    <mergeCell ref="A7:Q7"/>
    <mergeCell ref="A8:Q8"/>
    <mergeCell ref="A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10" workbookViewId="0">
      <selection activeCell="B20" sqref="B20"/>
    </sheetView>
  </sheetViews>
  <sheetFormatPr defaultRowHeight="12"/>
  <cols>
    <col min="2" max="2" width="16.85546875" customWidth="1"/>
    <col min="3" max="5" width="18.7109375" customWidth="1"/>
    <col min="17" max="17" width="12" customWidth="1"/>
  </cols>
  <sheetData>
    <row r="1" spans="1:17" s="31" customFormat="1"/>
    <row r="2" spans="1:17" s="31" customFormat="1"/>
    <row r="3" spans="1:17" s="31" customFormat="1" ht="13.8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1" customFormat="1" ht="13.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31" customFormat="1" ht="13.8">
      <c r="A5" s="38" t="s">
        <v>56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1" customFormat="1" ht="13.8">
      <c r="A6" s="38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1" customFormat="1" ht="13.8">
      <c r="A7" s="34" t="s">
        <v>54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1" customFormat="1" ht="13.8">
      <c r="A8" s="39" t="s">
        <v>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31" customFormat="1" ht="13.8">
      <c r="A9" s="39" t="s">
        <v>60</v>
      </c>
      <c r="B9" s="39"/>
      <c r="C9" s="39"/>
      <c r="D9" s="39"/>
      <c r="E9" s="39"/>
      <c r="F9" s="39"/>
      <c r="G9" s="39"/>
      <c r="H9" s="39"/>
      <c r="I9" s="39"/>
      <c r="J9" s="39"/>
      <c r="K9" s="29"/>
      <c r="L9" s="29"/>
      <c r="M9" s="29"/>
      <c r="N9" s="1"/>
      <c r="O9" s="1"/>
      <c r="P9" s="1"/>
      <c r="Q9" s="1"/>
    </row>
    <row r="10" spans="1:17" s="31" customFormat="1" ht="13.95" customHeight="1">
      <c r="A10" s="34" t="s">
        <v>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1" customFormat="1" ht="13.8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1" customFormat="1" ht="13.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31" customFormat="1" ht="13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1" customFormat="1" ht="13.8" thickBot="1">
      <c r="A14" s="32"/>
      <c r="B14" s="32"/>
      <c r="C14" s="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s="31" customFormat="1" ht="102" customHeight="1" thickBot="1">
      <c r="A15" s="15" t="s">
        <v>0</v>
      </c>
      <c r="B15" s="25" t="s">
        <v>1</v>
      </c>
      <c r="C15" s="26" t="s">
        <v>16</v>
      </c>
      <c r="D15" s="18" t="s">
        <v>2</v>
      </c>
      <c r="E15" s="18" t="s">
        <v>3</v>
      </c>
      <c r="F15" s="27" t="s">
        <v>4</v>
      </c>
      <c r="G15" s="28" t="s">
        <v>11</v>
      </c>
      <c r="H15" s="18" t="s">
        <v>12</v>
      </c>
      <c r="I15" s="18" t="s">
        <v>13</v>
      </c>
      <c r="J15" s="27" t="s">
        <v>14</v>
      </c>
      <c r="K15" s="27" t="s">
        <v>22</v>
      </c>
      <c r="L15" s="27" t="s">
        <v>23</v>
      </c>
      <c r="M15" s="27" t="s">
        <v>24</v>
      </c>
      <c r="N15" s="18" t="s">
        <v>5</v>
      </c>
      <c r="O15" s="18" t="s">
        <v>6</v>
      </c>
      <c r="P15" s="18" t="s">
        <v>7</v>
      </c>
      <c r="Q15" s="15" t="s">
        <v>15</v>
      </c>
    </row>
    <row r="16" spans="1:17" s="31" customFormat="1" ht="45.6" customHeight="1">
      <c r="A16" s="5">
        <v>29</v>
      </c>
      <c r="B16" s="13" t="s">
        <v>52</v>
      </c>
      <c r="C16" s="12" t="s">
        <v>17</v>
      </c>
      <c r="D16" s="12" t="s">
        <v>21</v>
      </c>
      <c r="E16" s="12" t="s">
        <v>58</v>
      </c>
      <c r="F16" s="5">
        <v>11</v>
      </c>
      <c r="G16" s="5">
        <v>3</v>
      </c>
      <c r="H16" s="5">
        <v>6</v>
      </c>
      <c r="I16" s="5">
        <v>4</v>
      </c>
      <c r="J16" s="19">
        <v>1</v>
      </c>
      <c r="K16" s="19">
        <v>6</v>
      </c>
      <c r="L16" s="19">
        <v>2</v>
      </c>
      <c r="M16" s="19">
        <v>5</v>
      </c>
      <c r="N16" s="20">
        <f>SUM(G16:M16)</f>
        <v>27</v>
      </c>
      <c r="O16" s="20">
        <v>46</v>
      </c>
      <c r="P16" s="20">
        <f>N16*100/O16</f>
        <v>58.695652173913047</v>
      </c>
      <c r="Q16" s="21" t="s">
        <v>64</v>
      </c>
    </row>
    <row r="17" spans="1:17" s="31" customFormat="1" ht="45.6" customHeight="1">
      <c r="A17" s="5">
        <v>29</v>
      </c>
      <c r="B17" s="13" t="s">
        <v>68</v>
      </c>
      <c r="C17" s="12" t="s">
        <v>17</v>
      </c>
      <c r="D17" s="12" t="s">
        <v>21</v>
      </c>
      <c r="E17" s="12" t="s">
        <v>58</v>
      </c>
      <c r="F17" s="5">
        <v>11</v>
      </c>
      <c r="G17" s="5">
        <v>2</v>
      </c>
      <c r="H17" s="5">
        <v>3</v>
      </c>
      <c r="I17" s="5">
        <v>1</v>
      </c>
      <c r="J17" s="19">
        <v>3</v>
      </c>
      <c r="K17" s="19">
        <v>2</v>
      </c>
      <c r="L17" s="19">
        <v>1</v>
      </c>
      <c r="M17" s="19">
        <v>3</v>
      </c>
      <c r="N17" s="20">
        <f t="shared" ref="N17:N20" si="0">SUM(G17:M17)</f>
        <v>15</v>
      </c>
      <c r="O17" s="20">
        <v>46</v>
      </c>
      <c r="P17" s="20">
        <f t="shared" ref="P17:P20" si="1">N17*100/O17</f>
        <v>32.608695652173914</v>
      </c>
      <c r="Q17" s="24" t="s">
        <v>66</v>
      </c>
    </row>
    <row r="18" spans="1:17" s="31" customFormat="1" ht="45.6" customHeight="1">
      <c r="A18" s="5">
        <v>29</v>
      </c>
      <c r="B18" s="13" t="s">
        <v>69</v>
      </c>
      <c r="C18" s="12" t="s">
        <v>17</v>
      </c>
      <c r="D18" s="12" t="s">
        <v>21</v>
      </c>
      <c r="E18" s="12" t="s">
        <v>58</v>
      </c>
      <c r="F18" s="5">
        <v>11</v>
      </c>
      <c r="G18" s="5">
        <v>2</v>
      </c>
      <c r="H18" s="5">
        <v>3</v>
      </c>
      <c r="I18" s="5">
        <v>1</v>
      </c>
      <c r="J18" s="19">
        <v>2</v>
      </c>
      <c r="K18" s="19">
        <v>2</v>
      </c>
      <c r="L18" s="19">
        <v>1</v>
      </c>
      <c r="M18" s="19">
        <v>3</v>
      </c>
      <c r="N18" s="20">
        <f t="shared" si="0"/>
        <v>14</v>
      </c>
      <c r="O18" s="20">
        <v>46</v>
      </c>
      <c r="P18" s="20">
        <f t="shared" si="1"/>
        <v>30.434782608695652</v>
      </c>
      <c r="Q18" s="24" t="s">
        <v>66</v>
      </c>
    </row>
    <row r="19" spans="1:17" s="31" customFormat="1" ht="45.6" customHeight="1">
      <c r="A19" s="5">
        <v>29</v>
      </c>
      <c r="B19" s="13" t="s">
        <v>70</v>
      </c>
      <c r="C19" s="12" t="s">
        <v>17</v>
      </c>
      <c r="D19" s="12" t="s">
        <v>21</v>
      </c>
      <c r="E19" s="12" t="s">
        <v>58</v>
      </c>
      <c r="F19" s="5">
        <v>11</v>
      </c>
      <c r="G19" s="5">
        <v>1</v>
      </c>
      <c r="H19" s="5">
        <v>3</v>
      </c>
      <c r="I19" s="5">
        <v>1</v>
      </c>
      <c r="J19" s="19">
        <v>2</v>
      </c>
      <c r="K19" s="19">
        <v>2</v>
      </c>
      <c r="L19" s="19">
        <v>2</v>
      </c>
      <c r="M19" s="19">
        <v>2</v>
      </c>
      <c r="N19" s="20">
        <f t="shared" si="0"/>
        <v>13</v>
      </c>
      <c r="O19" s="20">
        <v>46</v>
      </c>
      <c r="P19" s="20">
        <f t="shared" si="1"/>
        <v>28.260869565217391</v>
      </c>
      <c r="Q19" s="24" t="s">
        <v>66</v>
      </c>
    </row>
    <row r="20" spans="1:17" s="31" customFormat="1" ht="45.6" customHeight="1">
      <c r="A20" s="5">
        <v>29</v>
      </c>
      <c r="B20" s="13" t="s">
        <v>71</v>
      </c>
      <c r="C20" s="12" t="s">
        <v>17</v>
      </c>
      <c r="D20" s="12" t="s">
        <v>21</v>
      </c>
      <c r="E20" s="12" t="s">
        <v>58</v>
      </c>
      <c r="F20" s="5">
        <v>11</v>
      </c>
      <c r="G20" s="5">
        <v>3</v>
      </c>
      <c r="H20" s="5">
        <v>1</v>
      </c>
      <c r="I20" s="5">
        <v>2</v>
      </c>
      <c r="J20" s="19">
        <v>1</v>
      </c>
      <c r="K20" s="19">
        <v>3</v>
      </c>
      <c r="L20" s="19">
        <v>1</v>
      </c>
      <c r="M20" s="19">
        <v>2</v>
      </c>
      <c r="N20" s="20">
        <f t="shared" si="0"/>
        <v>13</v>
      </c>
      <c r="O20" s="20">
        <v>46</v>
      </c>
      <c r="P20" s="20">
        <f t="shared" si="1"/>
        <v>28.260869565217391</v>
      </c>
      <c r="Q20" s="24" t="s">
        <v>66</v>
      </c>
    </row>
    <row r="21" spans="1:17" ht="13.2">
      <c r="A21" s="6"/>
      <c r="B21" s="10" t="s">
        <v>8</v>
      </c>
      <c r="C21" s="6"/>
      <c r="D21" s="6"/>
      <c r="E21" s="40" t="s">
        <v>61</v>
      </c>
      <c r="F21" s="6"/>
      <c r="G21" s="8"/>
      <c r="H21" s="8"/>
      <c r="I21" s="8"/>
      <c r="J21" s="9"/>
      <c r="K21" s="9"/>
      <c r="L21" s="9"/>
      <c r="M21" s="9"/>
      <c r="N21" s="9"/>
      <c r="O21" s="9"/>
      <c r="P21" s="9"/>
      <c r="Q21" s="8"/>
    </row>
    <row r="22" spans="1:17" ht="13.2">
      <c r="B22" s="11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3.2">
      <c r="B23" s="4"/>
      <c r="C23" s="4"/>
      <c r="D23" s="4"/>
      <c r="E23" s="40" t="s">
        <v>62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3.2">
      <c r="B24" s="4"/>
      <c r="C24" s="4"/>
      <c r="D24" s="4"/>
      <c r="E24" s="40" t="s">
        <v>63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6.4">
      <c r="B25" s="4"/>
      <c r="C25" s="4"/>
      <c r="D25" s="4"/>
      <c r="E25" s="6" t="s">
        <v>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6.4">
      <c r="B26" s="4"/>
      <c r="C26" s="4"/>
      <c r="D26" s="4"/>
      <c r="E26" s="6" t="s">
        <v>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mergeCells count="10">
    <mergeCell ref="A10:Q10"/>
    <mergeCell ref="A11:Q11"/>
    <mergeCell ref="A12:Q12"/>
    <mergeCell ref="A13:Q13"/>
    <mergeCell ref="A3:Q3"/>
    <mergeCell ref="A5:Q5"/>
    <mergeCell ref="A6:Q6"/>
    <mergeCell ref="A7:Q7"/>
    <mergeCell ref="A8:Q8"/>
    <mergeCell ref="A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Галина</cp:lastModifiedBy>
  <cp:lastPrinted>2017-09-14T09:56:11Z</cp:lastPrinted>
  <dcterms:created xsi:type="dcterms:W3CDTF">2017-09-13T09:18:13Z</dcterms:created>
  <dcterms:modified xsi:type="dcterms:W3CDTF">2018-10-05T06:18:02Z</dcterms:modified>
</cp:coreProperties>
</file>