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320" windowHeight="9390" activeTab="2"/>
  </bookViews>
  <sheets>
    <sheet name="5-6 класс" sheetId="2" r:id="rId1"/>
    <sheet name="7-8 класс" sheetId="3" r:id="rId2"/>
    <sheet name="9 класс" sheetId="5" r:id="rId3"/>
    <sheet name="10 класс" sheetId="6" r:id="rId4"/>
    <sheet name="11 класс" sheetId="7" r:id="rId5"/>
  </sheets>
  <calcPr calcId="124519"/>
</workbook>
</file>

<file path=xl/calcChain.xml><?xml version="1.0" encoding="utf-8"?>
<calcChain xmlns="http://schemas.openxmlformats.org/spreadsheetml/2006/main">
  <c r="Q25" i="3"/>
  <c r="Q24"/>
  <c r="P26" i="2"/>
  <c r="P14"/>
  <c r="P13"/>
  <c r="S26" i="7"/>
  <c r="S25"/>
  <c r="S24"/>
  <c r="S23"/>
  <c r="S22"/>
  <c r="S21"/>
  <c r="S20"/>
  <c r="S19"/>
  <c r="S18"/>
  <c r="S17"/>
  <c r="S16"/>
  <c r="S15"/>
  <c r="S14"/>
  <c r="S13"/>
  <c r="S12"/>
  <c r="R13" i="6"/>
  <c r="R12"/>
  <c r="R17" i="5"/>
  <c r="R16"/>
  <c r="R15"/>
  <c r="R14"/>
  <c r="R13"/>
  <c r="Q23" i="3"/>
  <c r="Q22"/>
  <c r="Q21"/>
  <c r="Q20"/>
  <c r="Q19"/>
  <c r="Q18"/>
  <c r="Q17"/>
  <c r="Q16"/>
  <c r="Q15"/>
  <c r="Q14"/>
  <c r="Q13"/>
  <c r="Q12"/>
  <c r="P30" i="2"/>
  <c r="P29"/>
  <c r="P28"/>
  <c r="P27"/>
  <c r="P25"/>
  <c r="P24"/>
  <c r="P23"/>
  <c r="P22"/>
  <c r="P21"/>
  <c r="P20"/>
  <c r="P19"/>
  <c r="P18"/>
  <c r="P17"/>
  <c r="P16"/>
  <c r="P15"/>
  <c r="P12"/>
</calcChain>
</file>

<file path=xl/sharedStrings.xml><?xml version="1.0" encoding="utf-8"?>
<sst xmlns="http://schemas.openxmlformats.org/spreadsheetml/2006/main" count="428" uniqueCount="110">
  <si>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</si>
  <si>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</si>
  <si>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</si>
  <si>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</si>
  <si>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</si>
  <si>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</si>
  <si>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</si>
  <si>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</si>
  <si>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</si>
  <si>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</si>
  <si>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</si>
  <si>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</si>
  <si>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</si>
  <si>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</si>
  <si>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</si>
  <si>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</si>
  <si>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</si>
  <si>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t>Чув-1</t>
  </si>
  <si>
    <t>МБОУ "Гимназия №46"</t>
  </si>
  <si>
    <t>Чув-2</t>
  </si>
  <si>
    <t>Чув-3</t>
  </si>
  <si>
    <t>Чув-4</t>
  </si>
  <si>
    <t>Чув-5</t>
  </si>
  <si>
    <t>Чув-6</t>
  </si>
  <si>
    <t>Чув-7</t>
  </si>
  <si>
    <t>Чув-8</t>
  </si>
  <si>
    <t>Чув-11</t>
  </si>
  <si>
    <t>Чув-12</t>
  </si>
  <si>
    <t>Чув-15</t>
  </si>
  <si>
    <t>Чув-16</t>
  </si>
  <si>
    <t>Чув-19</t>
  </si>
  <si>
    <t>Чув-21</t>
  </si>
  <si>
    <t>Чув-23</t>
  </si>
  <si>
    <t>Чув-25</t>
  </si>
  <si>
    <t>Чув-27</t>
  </si>
  <si>
    <t>Чув-29</t>
  </si>
  <si>
    <t>Чув-30</t>
  </si>
  <si>
    <t>Гурьева Е.Н.</t>
  </si>
  <si>
    <t>Задание 5</t>
  </si>
  <si>
    <t>Задание 6</t>
  </si>
  <si>
    <t>Задание 7</t>
  </si>
  <si>
    <t>Дата проведения: 22.10.2018</t>
  </si>
  <si>
    <t>Место проведения: МБОУ "Гимназия №46" города Чебоксары</t>
  </si>
  <si>
    <t>победитель</t>
  </si>
  <si>
    <t>призер</t>
  </si>
  <si>
    <t>участник</t>
  </si>
  <si>
    <t>Дата проведения: 22.10 2018</t>
  </si>
  <si>
    <t>Место проведения:  МБОУ "Гимназия№46"</t>
  </si>
  <si>
    <t>Задание 8</t>
  </si>
  <si>
    <t>Чув-13</t>
  </si>
  <si>
    <t>Григорьева Е.И.</t>
  </si>
  <si>
    <t>Победитель</t>
  </si>
  <si>
    <t>Чув-28</t>
  </si>
  <si>
    <t>Чув-17</t>
  </si>
  <si>
    <t>Чув-18</t>
  </si>
  <si>
    <t>Чув-22</t>
  </si>
  <si>
    <t>Чув-26</t>
  </si>
  <si>
    <t>Чув-14</t>
  </si>
  <si>
    <t>Чув-20</t>
  </si>
  <si>
    <t>Чув-31</t>
  </si>
  <si>
    <t>Чув-9</t>
  </si>
  <si>
    <t>Чув-24</t>
  </si>
  <si>
    <t>Чув-10</t>
  </si>
  <si>
    <t>Место проведения:  МБОУ "Гимназия №46"</t>
  </si>
  <si>
    <t>Чув-49</t>
  </si>
  <si>
    <t>МБОУ"Гимназия№46"</t>
  </si>
  <si>
    <t>Задание9</t>
  </si>
  <si>
    <t>чув-52</t>
  </si>
  <si>
    <t>чув-39</t>
  </si>
  <si>
    <t>чув-37</t>
  </si>
  <si>
    <t>чув-54</t>
  </si>
  <si>
    <t>Чув-42</t>
  </si>
  <si>
    <t>Задание 9</t>
  </si>
  <si>
    <t>чув-60</t>
  </si>
  <si>
    <t>чув-57</t>
  </si>
  <si>
    <r>
      <t>Протокол школьного этапа этапа всероссийской олимпиады школьников по чувашскому языку и литературе в 2018-2019 уч.г., 11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</si>
  <si>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15</t>
    </r>
  </si>
  <si>
    <t>Задание10</t>
  </si>
  <si>
    <t>чув-50</t>
  </si>
  <si>
    <t>чув-38</t>
  </si>
  <si>
    <t>чув-53</t>
  </si>
  <si>
    <t>чув-51</t>
  </si>
  <si>
    <t>чув-48</t>
  </si>
  <si>
    <t>чув-41</t>
  </si>
  <si>
    <t>чув-47</t>
  </si>
  <si>
    <t>чув-43</t>
  </si>
  <si>
    <t>чув-59</t>
  </si>
  <si>
    <t>чув-40</t>
  </si>
  <si>
    <t>чув-55</t>
  </si>
  <si>
    <t>чув-44</t>
  </si>
  <si>
    <t>чув-46</t>
  </si>
  <si>
    <t>чув-58</t>
  </si>
  <si>
    <t>чув-56</t>
  </si>
  <si>
    <t>Члены жюри: Ильина В.П. – учитель чувашского языка</t>
  </si>
  <si>
    <t>Председатель жюри: Исаева Л.П. – МО учителей чувашского языка</t>
  </si>
  <si>
    <t>Гурьева Е.Н. – учитель чувашского языка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</si>
  <si>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2</t>
    </r>
  </si>
  <si>
    <r>
      <t xml:space="preserve">Протокол школьного этапа этапа всероссийской олимпиады школьников по чувашскому языку и литературе в 2018-2019 уч.г., 9 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</si>
  <si>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5</t>
    </r>
  </si>
  <si>
    <r>
      <t>Протокол школьного этапа этапа всероссийской олимпиады школьников по чувашскому языку и литературе в 2018-2019 уч.г., 10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класс</t>
    </r>
  </si>
  <si>
    <t xml:space="preserve">Исаева Л.П. </t>
  </si>
  <si>
    <t>Ильина Валентина Петровна</t>
  </si>
  <si>
    <t>Исаева Любовь Петровна</t>
  </si>
  <si>
    <t>Гурьева Елена Николаевна</t>
  </si>
  <si>
    <t>чув-45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</si>
  <si>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19</t>
    </r>
  </si>
  <si>
    <r>
      <t>Протокол школьного этапа этапа всероссийской олимпиады школьников по чувашскому языку в 2018-2019 уч.г.,</t>
    </r>
    <r>
      <rPr>
        <b/>
        <sz val="10"/>
        <color indexed="10"/>
        <rFont val="Arial"/>
        <family val="2"/>
        <charset val="204"/>
      </rPr>
      <t xml:space="preserve"> 5-6 </t>
    </r>
    <r>
      <rPr>
        <b/>
        <sz val="10"/>
        <rFont val="Arial"/>
        <family val="2"/>
        <charset val="204"/>
      </rPr>
      <t>класс</t>
    </r>
  </si>
  <si>
    <t>Ильина В.П.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</si>
  <si>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14</t>
    </r>
  </si>
  <si>
    <r>
      <t>Протокол школьного этапа этапа всероссийской олимпиады школьников по чувашскому языку в 2018-2019 уч.г.,</t>
    </r>
    <r>
      <rPr>
        <b/>
        <sz val="10"/>
        <color indexed="10"/>
        <rFont val="Arial"/>
        <family val="2"/>
        <charset val="204"/>
      </rPr>
      <t xml:space="preserve"> 7-8 </t>
    </r>
    <r>
      <rPr>
        <b/>
        <sz val="10"/>
        <rFont val="Arial"/>
        <family val="2"/>
        <charset val="204"/>
      </rPr>
      <t>класс</t>
    </r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</si>
</sst>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34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i/>
      <sz val="11"/>
      <name val="Arial"/>
      <family val="2"/>
      <charset val="204"/>
    </font>
    <font>
      <sz val="9"/>
      <name val="Calibri"/>
      <family val="2"/>
      <charset val="204"/>
      <scheme val="minor"/>
    </font>
    <font>
      <b/>
      <sz val="10"/>
      <color indexed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43" fontId="27" fillId="0" borderId="0" applyFont="0" applyFill="0" applyBorder="0" applyAlignment="0" applyProtection="0"/>
  </cellStyleXfs>
  <cellXfs count="69">
    <xf numFmtId="0" fontId="0" fillId="0" borderId="0" xfId="0"/>
    <xf numFmtId="0" fontId="25" fillId="0" borderId="0" xfId="1" applyFont="1" applyAlignment="1">
      <alignment horizontal="left" wrapText="1"/>
    </xf>
    <xf numFmtId="0" fontId="21" fillId="0" borderId="0" xfId="1" applyFont="1" applyFill="1" applyBorder="1" applyAlignment="1">
      <alignment vertical="top"/>
    </xf>
    <xf numFmtId="0" fontId="21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0" fontId="17" fillId="0" borderId="11" xfId="1" applyFont="1" applyBorder="1" applyAlignment="1">
      <alignment horizontal="left" vertical="top" wrapText="1"/>
    </xf>
    <xf numFmtId="0" fontId="21" fillId="0" borderId="11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17" fillId="0" borderId="10" xfId="1" applyNumberFormat="1" applyFont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1" fontId="17" fillId="0" borderId="11" xfId="1" applyNumberFormat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1" fillId="0" borderId="16" xfId="1" applyFont="1" applyFill="1" applyBorder="1" applyAlignment="1">
      <alignment horizontal="center" vertical="top" wrapText="1"/>
    </xf>
    <xf numFmtId="0" fontId="21" fillId="0" borderId="16" xfId="1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/>
    </xf>
    <xf numFmtId="0" fontId="29" fillId="0" borderId="0" xfId="0" applyFont="1"/>
    <xf numFmtId="0" fontId="0" fillId="0" borderId="0" xfId="0" applyAlignment="1">
      <alignment horizontal="center"/>
    </xf>
    <xf numFmtId="0" fontId="21" fillId="0" borderId="10" xfId="1" applyFont="1" applyFill="1" applyBorder="1" applyAlignment="1">
      <alignment horizontal="center" vertical="top" wrapText="1"/>
    </xf>
    <xf numFmtId="0" fontId="21" fillId="0" borderId="0" xfId="1" applyFont="1" applyFill="1" applyBorder="1" applyAlignment="1">
      <alignment horizontal="center" vertical="top"/>
    </xf>
    <xf numFmtId="0" fontId="21" fillId="0" borderId="17" xfId="1" applyFont="1" applyBorder="1" applyAlignment="1">
      <alignment horizontal="center" vertical="top" wrapText="1"/>
    </xf>
    <xf numFmtId="0" fontId="21" fillId="0" borderId="17" xfId="1" applyFont="1" applyFill="1" applyBorder="1" applyAlignment="1">
      <alignment horizontal="center" vertical="top" wrapText="1"/>
    </xf>
    <xf numFmtId="0" fontId="21" fillId="0" borderId="18" xfId="1" applyFont="1" applyFill="1" applyBorder="1" applyAlignment="1">
      <alignment horizontal="center" vertical="top" wrapText="1"/>
    </xf>
    <xf numFmtId="0" fontId="21" fillId="0" borderId="19" xfId="1" applyFont="1" applyFill="1" applyBorder="1" applyAlignment="1">
      <alignment horizontal="center" vertical="top" wrapText="1"/>
    </xf>
    <xf numFmtId="1" fontId="21" fillId="0" borderId="10" xfId="1" applyNumberFormat="1" applyFont="1" applyFill="1" applyBorder="1" applyAlignment="1">
      <alignment horizontal="center" vertical="top" wrapText="1"/>
    </xf>
    <xf numFmtId="1" fontId="26" fillId="0" borderId="10" xfId="0" applyNumberFormat="1" applyFont="1" applyBorder="1" applyAlignment="1">
      <alignment horizontal="center"/>
    </xf>
    <xf numFmtId="0" fontId="21" fillId="0" borderId="11" xfId="1" applyFont="1" applyBorder="1" applyAlignment="1">
      <alignment vertical="top" wrapText="1"/>
    </xf>
    <xf numFmtId="0" fontId="21" fillId="0" borderId="10" xfId="1" applyFont="1" applyBorder="1" applyAlignment="1">
      <alignment vertical="top" wrapText="1"/>
    </xf>
    <xf numFmtId="0" fontId="26" fillId="0" borderId="0" xfId="0" applyFont="1"/>
    <xf numFmtId="0" fontId="26" fillId="0" borderId="0" xfId="0" applyFont="1" applyAlignment="1">
      <alignment horizontal="center"/>
    </xf>
    <xf numFmtId="0" fontId="17" fillId="0" borderId="0" xfId="1" applyFont="1" applyAlignment="1">
      <alignment horizontal="left"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26" fillId="0" borderId="10" xfId="0" applyFont="1" applyBorder="1" applyAlignment="1">
      <alignment horizontal="center"/>
    </xf>
    <xf numFmtId="0" fontId="17" fillId="0" borderId="0" xfId="1" applyFont="1"/>
    <xf numFmtId="0" fontId="17" fillId="0" borderId="0" xfId="1" applyFont="1" applyAlignment="1">
      <alignment horizontal="center"/>
    </xf>
    <xf numFmtId="0" fontId="17" fillId="0" borderId="10" xfId="1" applyFont="1" applyBorder="1" applyAlignment="1">
      <alignment horizontal="left" vertical="top"/>
    </xf>
    <xf numFmtId="0" fontId="17" fillId="0" borderId="11" xfId="1" applyFont="1" applyBorder="1" applyAlignment="1">
      <alignment horizontal="left" vertical="top"/>
    </xf>
    <xf numFmtId="0" fontId="17" fillId="0" borderId="11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/>
    </xf>
    <xf numFmtId="0" fontId="21" fillId="0" borderId="0" xfId="1" applyFont="1" applyFill="1" applyBorder="1" applyAlignment="1">
      <alignment horizontal="left" vertical="top" wrapText="1"/>
    </xf>
    <xf numFmtId="0" fontId="21" fillId="0" borderId="0" xfId="1" applyFont="1" applyFill="1" applyBorder="1" applyAlignment="1">
      <alignment horizontal="center" vertical="top" wrapText="1"/>
    </xf>
    <xf numFmtId="0" fontId="21" fillId="0" borderId="0" xfId="1" applyFont="1" applyFill="1" applyBorder="1" applyAlignment="1">
      <alignment horizontal="left" vertical="top"/>
    </xf>
    <xf numFmtId="0" fontId="21" fillId="0" borderId="0" xfId="1" applyFont="1" applyAlignment="1">
      <alignment horizontal="left"/>
    </xf>
    <xf numFmtId="0" fontId="32" fillId="0" borderId="0" xfId="1" applyFont="1" applyFill="1" applyBorder="1" applyAlignment="1">
      <alignment horizontal="left" vertical="top" wrapText="1"/>
    </xf>
    <xf numFmtId="0" fontId="31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left" vertical="top" wrapText="1"/>
    </xf>
    <xf numFmtId="0" fontId="28" fillId="0" borderId="0" xfId="1" applyFont="1" applyFill="1" applyBorder="1" applyAlignment="1">
      <alignment horizontal="left" vertical="top" wrapText="1"/>
    </xf>
    <xf numFmtId="0" fontId="23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43" fontId="22" fillId="0" borderId="0" xfId="46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2" fillId="0" borderId="0" xfId="1" applyFont="1" applyFill="1" applyBorder="1" applyAlignment="1">
      <alignment horizontal="left" vertical="top"/>
    </xf>
    <xf numFmtId="9" fontId="33" fillId="0" borderId="10" xfId="0" applyNumberFormat="1" applyFont="1" applyBorder="1" applyAlignment="1">
      <alignment horizontal="center" vertical="top"/>
    </xf>
  </cellXfs>
  <cellStyles count="47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Финансовый" xfId="46" builtinId="3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5"/>
  <sheetViews>
    <sheetView workbookViewId="0">
      <selection activeCell="A32" sqref="A32:XFD35"/>
    </sheetView>
  </sheetViews>
  <sheetFormatPr defaultRowHeight="12.75"/>
  <cols>
    <col min="1" max="1" width="7" style="43" customWidth="1"/>
    <col min="2" max="2" width="9.33203125" style="43"/>
    <col min="3" max="3" width="16.33203125" style="43" customWidth="1"/>
    <col min="4" max="4" width="25.5" style="43" customWidth="1"/>
    <col min="5" max="5" width="31.5" style="43" customWidth="1"/>
    <col min="6" max="14" width="9.33203125" style="44"/>
    <col min="15" max="16" width="9.33203125" style="43"/>
    <col min="17" max="17" width="13.5" style="43" customWidth="1"/>
    <col min="18" max="16384" width="9.33203125" style="43"/>
  </cols>
  <sheetData>
    <row r="2" spans="1:17" ht="15" customHeight="1">
      <c r="A2" s="56" t="s">
        <v>106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7">
      <c r="A4" s="57" t="s">
        <v>105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7">
      <c r="A5" s="57" t="s">
        <v>41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7">
      <c r="A6" s="58" t="s">
        <v>42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7">
      <c r="A7" s="55" t="s">
        <v>94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7">
      <c r="A8" s="55" t="s">
        <v>93</v>
      </c>
      <c r="B8" s="55"/>
      <c r="C8" s="55"/>
      <c r="D8" s="55"/>
      <c r="E8" s="55"/>
      <c r="F8" s="55"/>
      <c r="G8" s="55"/>
      <c r="H8" s="55"/>
      <c r="I8" s="55"/>
      <c r="J8" s="55"/>
      <c r="K8" s="45"/>
      <c r="L8" s="45"/>
      <c r="M8" s="45"/>
      <c r="N8" s="45"/>
    </row>
    <row r="9" spans="1:17" s="46" customFormat="1">
      <c r="A9" s="55" t="s">
        <v>95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1" spans="1:17" ht="63.75">
      <c r="A11" s="18" t="s">
        <v>0</v>
      </c>
      <c r="B11" s="18" t="s">
        <v>1</v>
      </c>
      <c r="C11" s="33" t="s">
        <v>15</v>
      </c>
      <c r="D11" s="33" t="s">
        <v>2</v>
      </c>
      <c r="E11" s="33" t="s">
        <v>3</v>
      </c>
      <c r="F11" s="33" t="s">
        <v>4</v>
      </c>
      <c r="G11" s="33" t="s">
        <v>10</v>
      </c>
      <c r="H11" s="33" t="s">
        <v>11</v>
      </c>
      <c r="I11" s="33" t="s">
        <v>12</v>
      </c>
      <c r="J11" s="33" t="s">
        <v>13</v>
      </c>
      <c r="K11" s="33" t="s">
        <v>38</v>
      </c>
      <c r="L11" s="33" t="s">
        <v>39</v>
      </c>
      <c r="M11" s="33" t="s">
        <v>40</v>
      </c>
      <c r="N11" s="33" t="s">
        <v>5</v>
      </c>
      <c r="O11" s="33" t="s">
        <v>6</v>
      </c>
      <c r="P11" s="33" t="s">
        <v>7</v>
      </c>
      <c r="Q11" s="18" t="s">
        <v>14</v>
      </c>
    </row>
    <row r="12" spans="1:17">
      <c r="A12" s="5">
        <v>1</v>
      </c>
      <c r="B12" s="3" t="s">
        <v>19</v>
      </c>
      <c r="C12" s="4" t="s">
        <v>16</v>
      </c>
      <c r="D12" s="4" t="s">
        <v>18</v>
      </c>
      <c r="E12" s="54" t="s">
        <v>102</v>
      </c>
      <c r="F12" s="5">
        <v>6</v>
      </c>
      <c r="G12" s="5">
        <v>5</v>
      </c>
      <c r="H12" s="5">
        <v>10</v>
      </c>
      <c r="I12" s="5">
        <v>5</v>
      </c>
      <c r="J12" s="16">
        <v>3</v>
      </c>
      <c r="K12" s="16">
        <v>1</v>
      </c>
      <c r="L12" s="16">
        <v>1</v>
      </c>
      <c r="M12" s="16">
        <v>6</v>
      </c>
      <c r="N12" s="5">
        <v>31</v>
      </c>
      <c r="O12" s="30">
        <v>40</v>
      </c>
      <c r="P12" s="68">
        <f>N12/O12</f>
        <v>0.77500000000000002</v>
      </c>
      <c r="Q12" s="30" t="s">
        <v>43</v>
      </c>
    </row>
    <row r="13" spans="1:17">
      <c r="A13" s="5">
        <v>2</v>
      </c>
      <c r="B13" s="3" t="s">
        <v>17</v>
      </c>
      <c r="C13" s="4" t="s">
        <v>16</v>
      </c>
      <c r="D13" s="4" t="s">
        <v>18</v>
      </c>
      <c r="E13" s="51" t="s">
        <v>101</v>
      </c>
      <c r="F13" s="5">
        <v>5</v>
      </c>
      <c r="G13" s="5">
        <v>1</v>
      </c>
      <c r="H13" s="5">
        <v>9</v>
      </c>
      <c r="I13" s="5">
        <v>5</v>
      </c>
      <c r="J13" s="16">
        <v>3</v>
      </c>
      <c r="K13" s="16">
        <v>4</v>
      </c>
      <c r="L13" s="16">
        <v>3</v>
      </c>
      <c r="M13" s="16">
        <v>6</v>
      </c>
      <c r="N13" s="5">
        <v>31</v>
      </c>
      <c r="O13" s="30">
        <v>40</v>
      </c>
      <c r="P13" s="68">
        <f>N13/O13</f>
        <v>0.77500000000000002</v>
      </c>
      <c r="Q13" s="30" t="s">
        <v>43</v>
      </c>
    </row>
    <row r="14" spans="1:17">
      <c r="A14" s="5">
        <v>3</v>
      </c>
      <c r="B14" s="3" t="s">
        <v>21</v>
      </c>
      <c r="C14" s="4" t="s">
        <v>16</v>
      </c>
      <c r="D14" s="4" t="s">
        <v>18</v>
      </c>
      <c r="E14" s="51" t="s">
        <v>101</v>
      </c>
      <c r="F14" s="5">
        <v>5</v>
      </c>
      <c r="G14" s="5">
        <v>2</v>
      </c>
      <c r="H14" s="5">
        <v>10</v>
      </c>
      <c r="I14" s="5">
        <v>3</v>
      </c>
      <c r="J14" s="16">
        <v>4</v>
      </c>
      <c r="K14" s="16">
        <v>4</v>
      </c>
      <c r="L14" s="16">
        <v>2</v>
      </c>
      <c r="M14" s="16">
        <v>6</v>
      </c>
      <c r="N14" s="5">
        <v>31</v>
      </c>
      <c r="O14" s="30">
        <v>40</v>
      </c>
      <c r="P14" s="68">
        <f>N14/O14</f>
        <v>0.77500000000000002</v>
      </c>
      <c r="Q14" s="30" t="s">
        <v>43</v>
      </c>
    </row>
    <row r="15" spans="1:17">
      <c r="A15" s="5">
        <v>4</v>
      </c>
      <c r="B15" s="3" t="s">
        <v>32</v>
      </c>
      <c r="C15" s="4" t="s">
        <v>16</v>
      </c>
      <c r="D15" s="4" t="s">
        <v>18</v>
      </c>
      <c r="E15" s="54" t="s">
        <v>102</v>
      </c>
      <c r="F15" s="5">
        <v>6</v>
      </c>
      <c r="G15" s="5">
        <v>5</v>
      </c>
      <c r="H15" s="5">
        <v>8</v>
      </c>
      <c r="I15" s="5">
        <v>5</v>
      </c>
      <c r="J15" s="16">
        <v>4</v>
      </c>
      <c r="K15" s="16">
        <v>1</v>
      </c>
      <c r="L15" s="16">
        <v>2</v>
      </c>
      <c r="M15" s="16">
        <v>5</v>
      </c>
      <c r="N15" s="5">
        <v>30</v>
      </c>
      <c r="O15" s="30">
        <v>40</v>
      </c>
      <c r="P15" s="68">
        <f>N15/O15</f>
        <v>0.75</v>
      </c>
      <c r="Q15" s="30" t="s">
        <v>43</v>
      </c>
    </row>
    <row r="16" spans="1:17">
      <c r="A16" s="5">
        <v>5</v>
      </c>
      <c r="B16" s="3" t="s">
        <v>20</v>
      </c>
      <c r="C16" s="4" t="s">
        <v>16</v>
      </c>
      <c r="D16" s="4" t="s">
        <v>18</v>
      </c>
      <c r="E16" s="54" t="s">
        <v>102</v>
      </c>
      <c r="F16" s="5">
        <v>6</v>
      </c>
      <c r="G16" s="5">
        <v>5</v>
      </c>
      <c r="H16" s="5">
        <v>7</v>
      </c>
      <c r="I16" s="5">
        <v>5</v>
      </c>
      <c r="J16" s="16">
        <v>2</v>
      </c>
      <c r="K16" s="16">
        <v>1</v>
      </c>
      <c r="L16" s="16">
        <v>3</v>
      </c>
      <c r="M16" s="16">
        <v>6</v>
      </c>
      <c r="N16" s="5">
        <v>29</v>
      </c>
      <c r="O16" s="30">
        <v>40</v>
      </c>
      <c r="P16" s="68">
        <f>N16/O16</f>
        <v>0.72499999999999998</v>
      </c>
      <c r="Q16" s="30" t="s">
        <v>44</v>
      </c>
    </row>
    <row r="17" spans="1:17">
      <c r="A17" s="5">
        <v>6</v>
      </c>
      <c r="B17" s="3" t="s">
        <v>26</v>
      </c>
      <c r="C17" s="4" t="s">
        <v>16</v>
      </c>
      <c r="D17" s="4" t="s">
        <v>18</v>
      </c>
      <c r="E17" s="54" t="s">
        <v>102</v>
      </c>
      <c r="F17" s="5">
        <v>6</v>
      </c>
      <c r="G17" s="5">
        <v>2</v>
      </c>
      <c r="H17" s="5">
        <v>10</v>
      </c>
      <c r="I17" s="5">
        <v>5</v>
      </c>
      <c r="J17" s="16">
        <v>4</v>
      </c>
      <c r="K17" s="16">
        <v>1</v>
      </c>
      <c r="L17" s="16">
        <v>3</v>
      </c>
      <c r="M17" s="16">
        <v>4</v>
      </c>
      <c r="N17" s="5">
        <v>29</v>
      </c>
      <c r="O17" s="30">
        <v>40</v>
      </c>
      <c r="P17" s="68">
        <f>N17/O17</f>
        <v>0.72499999999999998</v>
      </c>
      <c r="Q17" s="30" t="s">
        <v>44</v>
      </c>
    </row>
    <row r="18" spans="1:17">
      <c r="A18" s="5">
        <v>7</v>
      </c>
      <c r="B18" s="3" t="s">
        <v>31</v>
      </c>
      <c r="C18" s="4" t="s">
        <v>16</v>
      </c>
      <c r="D18" s="4" t="s">
        <v>18</v>
      </c>
      <c r="E18" s="54" t="s">
        <v>102</v>
      </c>
      <c r="F18" s="5">
        <v>6</v>
      </c>
      <c r="G18" s="5">
        <v>2</v>
      </c>
      <c r="H18" s="5">
        <v>9</v>
      </c>
      <c r="I18" s="5">
        <v>5</v>
      </c>
      <c r="J18" s="16">
        <v>3</v>
      </c>
      <c r="K18" s="16">
        <v>1</v>
      </c>
      <c r="L18" s="16">
        <v>3</v>
      </c>
      <c r="M18" s="16">
        <v>6</v>
      </c>
      <c r="N18" s="5">
        <v>29</v>
      </c>
      <c r="O18" s="30">
        <v>40</v>
      </c>
      <c r="P18" s="68">
        <f>N18/O18</f>
        <v>0.72499999999999998</v>
      </c>
      <c r="Q18" s="30" t="s">
        <v>44</v>
      </c>
    </row>
    <row r="19" spans="1:17">
      <c r="A19" s="5">
        <v>8</v>
      </c>
      <c r="B19" s="3" t="s">
        <v>30</v>
      </c>
      <c r="C19" s="4" t="s">
        <v>16</v>
      </c>
      <c r="D19" s="4" t="s">
        <v>18</v>
      </c>
      <c r="E19" s="54" t="s">
        <v>102</v>
      </c>
      <c r="F19" s="5">
        <v>6</v>
      </c>
      <c r="G19" s="5">
        <v>1</v>
      </c>
      <c r="H19" s="5">
        <v>9</v>
      </c>
      <c r="I19" s="5">
        <v>5</v>
      </c>
      <c r="J19" s="16">
        <v>3</v>
      </c>
      <c r="K19" s="16">
        <v>0</v>
      </c>
      <c r="L19" s="16">
        <v>3</v>
      </c>
      <c r="M19" s="16">
        <v>6</v>
      </c>
      <c r="N19" s="5">
        <v>27</v>
      </c>
      <c r="O19" s="30">
        <v>40</v>
      </c>
      <c r="P19" s="68">
        <f>N19/O19</f>
        <v>0.67500000000000004</v>
      </c>
      <c r="Q19" s="30" t="s">
        <v>44</v>
      </c>
    </row>
    <row r="20" spans="1:17">
      <c r="A20" s="5">
        <v>9</v>
      </c>
      <c r="B20" s="3" t="s">
        <v>35</v>
      </c>
      <c r="C20" s="4" t="s">
        <v>16</v>
      </c>
      <c r="D20" s="4" t="s">
        <v>18</v>
      </c>
      <c r="E20" s="51" t="s">
        <v>103</v>
      </c>
      <c r="F20" s="5">
        <v>6</v>
      </c>
      <c r="G20" s="5">
        <v>2</v>
      </c>
      <c r="H20" s="5">
        <v>8</v>
      </c>
      <c r="I20" s="5">
        <v>5</v>
      </c>
      <c r="J20" s="16">
        <v>4</v>
      </c>
      <c r="K20" s="16">
        <v>0</v>
      </c>
      <c r="L20" s="16">
        <v>3</v>
      </c>
      <c r="M20" s="16">
        <v>5</v>
      </c>
      <c r="N20" s="5">
        <v>27</v>
      </c>
      <c r="O20" s="30">
        <v>40</v>
      </c>
      <c r="P20" s="68">
        <f>N20/O20</f>
        <v>0.67500000000000004</v>
      </c>
      <c r="Q20" s="30" t="s">
        <v>44</v>
      </c>
    </row>
    <row r="21" spans="1:17">
      <c r="A21" s="5">
        <v>10</v>
      </c>
      <c r="B21" s="3" t="s">
        <v>27</v>
      </c>
      <c r="C21" s="4" t="s">
        <v>16</v>
      </c>
      <c r="D21" s="4" t="s">
        <v>18</v>
      </c>
      <c r="E21" s="54" t="s">
        <v>102</v>
      </c>
      <c r="F21" s="5">
        <v>6</v>
      </c>
      <c r="G21" s="5">
        <v>1</v>
      </c>
      <c r="H21" s="5">
        <v>4</v>
      </c>
      <c r="I21" s="5">
        <v>5</v>
      </c>
      <c r="J21" s="16">
        <v>2</v>
      </c>
      <c r="K21" s="16">
        <v>3</v>
      </c>
      <c r="L21" s="16">
        <v>3</v>
      </c>
      <c r="M21" s="16">
        <v>3</v>
      </c>
      <c r="N21" s="5">
        <v>21</v>
      </c>
      <c r="O21" s="30">
        <v>40</v>
      </c>
      <c r="P21" s="68">
        <f>N21/O21</f>
        <v>0.52500000000000002</v>
      </c>
      <c r="Q21" s="30" t="s">
        <v>44</v>
      </c>
    </row>
    <row r="22" spans="1:17">
      <c r="A22" s="5">
        <v>11</v>
      </c>
      <c r="B22" s="3" t="s">
        <v>34</v>
      </c>
      <c r="C22" s="4" t="s">
        <v>16</v>
      </c>
      <c r="D22" s="4" t="s">
        <v>18</v>
      </c>
      <c r="E22" s="54" t="s">
        <v>103</v>
      </c>
      <c r="F22" s="5">
        <v>6</v>
      </c>
      <c r="G22" s="5">
        <v>3</v>
      </c>
      <c r="H22" s="5">
        <v>0</v>
      </c>
      <c r="I22" s="5">
        <v>1</v>
      </c>
      <c r="J22" s="16">
        <v>3</v>
      </c>
      <c r="K22" s="16">
        <v>2</v>
      </c>
      <c r="L22" s="16">
        <v>2</v>
      </c>
      <c r="M22" s="16">
        <v>6</v>
      </c>
      <c r="N22" s="5">
        <v>17</v>
      </c>
      <c r="O22" s="30">
        <v>40</v>
      </c>
      <c r="P22" s="68">
        <f>N22/O22</f>
        <v>0.42499999999999999</v>
      </c>
      <c r="Q22" s="30" t="s">
        <v>45</v>
      </c>
    </row>
    <row r="23" spans="1:17">
      <c r="A23" s="5">
        <v>12</v>
      </c>
      <c r="B23" s="3" t="s">
        <v>22</v>
      </c>
      <c r="C23" s="4" t="s">
        <v>16</v>
      </c>
      <c r="D23" s="4" t="s">
        <v>18</v>
      </c>
      <c r="E23" s="54" t="s">
        <v>102</v>
      </c>
      <c r="F23" s="5">
        <v>6</v>
      </c>
      <c r="G23" s="5">
        <v>3</v>
      </c>
      <c r="H23" s="5">
        <v>9</v>
      </c>
      <c r="I23" s="5">
        <v>0</v>
      </c>
      <c r="J23" s="16">
        <v>1</v>
      </c>
      <c r="K23" s="16">
        <v>0</v>
      </c>
      <c r="L23" s="16">
        <v>2</v>
      </c>
      <c r="M23" s="16">
        <v>0</v>
      </c>
      <c r="N23" s="5">
        <v>15</v>
      </c>
      <c r="O23" s="30">
        <v>40</v>
      </c>
      <c r="P23" s="68">
        <f>N23/O23</f>
        <v>0.375</v>
      </c>
      <c r="Q23" s="30" t="s">
        <v>45</v>
      </c>
    </row>
    <row r="24" spans="1:17">
      <c r="A24" s="5">
        <v>13</v>
      </c>
      <c r="B24" s="3" t="s">
        <v>28</v>
      </c>
      <c r="C24" s="4" t="s">
        <v>16</v>
      </c>
      <c r="D24" s="4" t="s">
        <v>18</v>
      </c>
      <c r="E24" s="53" t="s">
        <v>102</v>
      </c>
      <c r="F24" s="5">
        <v>6</v>
      </c>
      <c r="G24" s="5">
        <v>1</v>
      </c>
      <c r="H24" s="5">
        <v>6</v>
      </c>
      <c r="I24" s="5">
        <v>1</v>
      </c>
      <c r="J24" s="16">
        <v>2</v>
      </c>
      <c r="K24" s="16">
        <v>0</v>
      </c>
      <c r="L24" s="16">
        <v>3</v>
      </c>
      <c r="M24" s="16">
        <v>2</v>
      </c>
      <c r="N24" s="5">
        <v>15</v>
      </c>
      <c r="O24" s="30">
        <v>40</v>
      </c>
      <c r="P24" s="68">
        <f>N24/O24</f>
        <v>0.375</v>
      </c>
      <c r="Q24" s="30" t="s">
        <v>45</v>
      </c>
    </row>
    <row r="25" spans="1:17">
      <c r="A25" s="5">
        <v>14</v>
      </c>
      <c r="B25" s="3" t="s">
        <v>33</v>
      </c>
      <c r="C25" s="4" t="s">
        <v>16</v>
      </c>
      <c r="D25" s="4" t="s">
        <v>18</v>
      </c>
      <c r="E25" s="54" t="s">
        <v>102</v>
      </c>
      <c r="F25" s="5">
        <v>6</v>
      </c>
      <c r="G25" s="5">
        <v>0</v>
      </c>
      <c r="H25" s="5">
        <v>4</v>
      </c>
      <c r="I25" s="5">
        <v>5</v>
      </c>
      <c r="J25" s="16">
        <v>3</v>
      </c>
      <c r="K25" s="16">
        <v>0</v>
      </c>
      <c r="L25" s="16">
        <v>3</v>
      </c>
      <c r="M25" s="16">
        <v>0</v>
      </c>
      <c r="N25" s="5">
        <v>15</v>
      </c>
      <c r="O25" s="30">
        <v>40</v>
      </c>
      <c r="P25" s="68">
        <f>N25/O25</f>
        <v>0.375</v>
      </c>
      <c r="Q25" s="30" t="s">
        <v>45</v>
      </c>
    </row>
    <row r="26" spans="1:17">
      <c r="A26" s="5">
        <v>15</v>
      </c>
      <c r="B26" s="3" t="s">
        <v>23</v>
      </c>
      <c r="C26" s="4" t="s">
        <v>16</v>
      </c>
      <c r="D26" s="4" t="s">
        <v>18</v>
      </c>
      <c r="E26" s="51" t="s">
        <v>101</v>
      </c>
      <c r="F26" s="5">
        <v>5</v>
      </c>
      <c r="G26" s="5">
        <v>5</v>
      </c>
      <c r="H26" s="5">
        <v>0</v>
      </c>
      <c r="I26" s="5">
        <v>3</v>
      </c>
      <c r="J26" s="5">
        <v>3</v>
      </c>
      <c r="K26" s="16">
        <v>0</v>
      </c>
      <c r="L26" s="16">
        <v>2</v>
      </c>
      <c r="M26" s="16">
        <v>1</v>
      </c>
      <c r="N26" s="5">
        <v>14</v>
      </c>
      <c r="O26" s="30">
        <v>40</v>
      </c>
      <c r="P26" s="68">
        <f>N26/O26</f>
        <v>0.35</v>
      </c>
      <c r="Q26" s="30" t="s">
        <v>45</v>
      </c>
    </row>
    <row r="27" spans="1:17">
      <c r="A27" s="5">
        <v>16</v>
      </c>
      <c r="B27" s="3" t="s">
        <v>36</v>
      </c>
      <c r="C27" s="4" t="s">
        <v>16</v>
      </c>
      <c r="D27" s="4" t="s">
        <v>18</v>
      </c>
      <c r="E27" s="51" t="s">
        <v>101</v>
      </c>
      <c r="F27" s="5">
        <v>6</v>
      </c>
      <c r="G27" s="5">
        <v>0</v>
      </c>
      <c r="H27" s="5">
        <v>0</v>
      </c>
      <c r="I27" s="5">
        <v>2</v>
      </c>
      <c r="J27" s="16">
        <v>4</v>
      </c>
      <c r="K27" s="16">
        <v>0</v>
      </c>
      <c r="L27" s="16">
        <v>1</v>
      </c>
      <c r="M27" s="16">
        <v>6</v>
      </c>
      <c r="N27" s="5">
        <v>13</v>
      </c>
      <c r="O27" s="30">
        <v>40</v>
      </c>
      <c r="P27" s="68">
        <f>N27/O27</f>
        <v>0.32500000000000001</v>
      </c>
      <c r="Q27" s="30" t="s">
        <v>45</v>
      </c>
    </row>
    <row r="28" spans="1:17" ht="19.5" customHeight="1">
      <c r="A28" s="5">
        <v>17</v>
      </c>
      <c r="B28" s="12" t="s">
        <v>29</v>
      </c>
      <c r="C28" s="11" t="s">
        <v>16</v>
      </c>
      <c r="D28" s="11" t="s">
        <v>18</v>
      </c>
      <c r="E28" s="53" t="s">
        <v>103</v>
      </c>
      <c r="F28" s="13">
        <v>6</v>
      </c>
      <c r="G28" s="13">
        <v>2</v>
      </c>
      <c r="H28" s="13">
        <v>0</v>
      </c>
      <c r="I28" s="13">
        <v>5</v>
      </c>
      <c r="J28" s="19">
        <v>2</v>
      </c>
      <c r="K28" s="19">
        <v>0</v>
      </c>
      <c r="L28" s="19">
        <v>3</v>
      </c>
      <c r="M28" s="19">
        <v>0</v>
      </c>
      <c r="N28" s="13">
        <v>12</v>
      </c>
      <c r="O28" s="30">
        <v>40</v>
      </c>
      <c r="P28" s="68">
        <f>N28/O28</f>
        <v>0.3</v>
      </c>
      <c r="Q28" s="30" t="s">
        <v>45</v>
      </c>
    </row>
    <row r="29" spans="1:17" ht="19.5" customHeight="1">
      <c r="A29" s="5">
        <v>18</v>
      </c>
      <c r="B29" s="3" t="s">
        <v>24</v>
      </c>
      <c r="C29" s="4" t="s">
        <v>16</v>
      </c>
      <c r="D29" s="4" t="s">
        <v>18</v>
      </c>
      <c r="E29" s="53" t="s">
        <v>102</v>
      </c>
      <c r="F29" s="13">
        <v>6</v>
      </c>
      <c r="G29" s="5">
        <v>5</v>
      </c>
      <c r="H29" s="5">
        <v>0</v>
      </c>
      <c r="I29" s="5">
        <v>1</v>
      </c>
      <c r="J29" s="16">
        <v>0</v>
      </c>
      <c r="K29" s="16">
        <v>0</v>
      </c>
      <c r="L29" s="16">
        <v>2</v>
      </c>
      <c r="M29" s="16">
        <v>3</v>
      </c>
      <c r="N29" s="5">
        <v>11</v>
      </c>
      <c r="O29" s="30">
        <v>40</v>
      </c>
      <c r="P29" s="68">
        <f>N29/O29</f>
        <v>0.27500000000000002</v>
      </c>
      <c r="Q29" s="30" t="s">
        <v>45</v>
      </c>
    </row>
    <row r="30" spans="1:17" ht="19.5" customHeight="1">
      <c r="A30" s="5">
        <v>19</v>
      </c>
      <c r="B30" s="3" t="s">
        <v>25</v>
      </c>
      <c r="C30" s="4" t="s">
        <v>16</v>
      </c>
      <c r="D30" s="4" t="s">
        <v>18</v>
      </c>
      <c r="E30" s="53" t="s">
        <v>102</v>
      </c>
      <c r="F30" s="13">
        <v>6</v>
      </c>
      <c r="G30" s="5">
        <v>2</v>
      </c>
      <c r="H30" s="5">
        <v>2</v>
      </c>
      <c r="I30" s="5">
        <v>0</v>
      </c>
      <c r="J30" s="16">
        <v>3</v>
      </c>
      <c r="K30" s="16">
        <v>1</v>
      </c>
      <c r="L30" s="16">
        <v>2</v>
      </c>
      <c r="M30" s="16">
        <v>1</v>
      </c>
      <c r="N30" s="5">
        <v>11</v>
      </c>
      <c r="O30" s="30">
        <v>40</v>
      </c>
      <c r="P30" s="68">
        <f>N30/O30</f>
        <v>0.27500000000000002</v>
      </c>
      <c r="Q30" s="30" t="s">
        <v>45</v>
      </c>
    </row>
    <row r="32" spans="1:17" customFormat="1">
      <c r="A32" s="6"/>
      <c r="B32" s="9" t="s">
        <v>8</v>
      </c>
      <c r="C32" s="6"/>
      <c r="D32" s="6"/>
      <c r="E32" s="6" t="s">
        <v>100</v>
      </c>
      <c r="F32" s="6"/>
      <c r="G32" s="7"/>
      <c r="H32" s="7"/>
      <c r="I32" s="7"/>
      <c r="J32" s="8"/>
      <c r="K32" s="8"/>
      <c r="L32" s="8"/>
      <c r="M32" s="8"/>
      <c r="N32" s="7"/>
    </row>
    <row r="33" spans="2:14" customFormat="1">
      <c r="B33" s="10" t="s">
        <v>9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</row>
    <row r="34" spans="2:14" customFormat="1">
      <c r="B34" s="2"/>
      <c r="C34" s="2"/>
      <c r="D34" s="2"/>
      <c r="E34" s="6" t="s">
        <v>107</v>
      </c>
      <c r="F34" s="2"/>
      <c r="G34" s="2"/>
      <c r="H34" s="2"/>
      <c r="I34" s="2"/>
      <c r="J34" s="2"/>
      <c r="K34" s="2"/>
      <c r="L34" s="2"/>
      <c r="M34" s="2"/>
      <c r="N34" s="34"/>
    </row>
    <row r="35" spans="2:14" customFormat="1">
      <c r="B35" s="2"/>
      <c r="C35" s="2"/>
      <c r="D35" s="2"/>
      <c r="E35" s="6" t="s">
        <v>37</v>
      </c>
      <c r="F35" s="2"/>
      <c r="G35" s="2"/>
      <c r="H35" s="2"/>
      <c r="I35" s="2"/>
      <c r="J35" s="2"/>
      <c r="K35" s="2"/>
      <c r="L35" s="2"/>
      <c r="M35" s="2"/>
      <c r="N35" s="34"/>
    </row>
  </sheetData>
  <sortState ref="A12:Q30">
    <sortCondition descending="1" ref="P12"/>
  </sortState>
  <mergeCells count="7">
    <mergeCell ref="A9:N9"/>
    <mergeCell ref="A2:Q2"/>
    <mergeCell ref="A4:N4"/>
    <mergeCell ref="A5:N5"/>
    <mergeCell ref="A6:N6"/>
    <mergeCell ref="A7:N7"/>
    <mergeCell ref="A8:J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0"/>
  <sheetViews>
    <sheetView workbookViewId="0">
      <selection activeCell="A2" sqref="A2:N2"/>
    </sheetView>
  </sheetViews>
  <sheetFormatPr defaultRowHeight="12.75"/>
  <cols>
    <col min="1" max="1" width="7.1640625" style="43" customWidth="1"/>
    <col min="2" max="2" width="9.33203125" style="43"/>
    <col min="3" max="3" width="14.5" style="46" customWidth="1"/>
    <col min="4" max="4" width="25" style="43" customWidth="1"/>
    <col min="5" max="5" width="39.1640625" style="43" customWidth="1"/>
    <col min="6" max="6" width="9.33203125" style="44"/>
    <col min="7" max="17" width="9.33203125" style="43"/>
    <col min="18" max="18" width="13.5" style="44" customWidth="1"/>
    <col min="19" max="16384" width="9.33203125" style="43"/>
  </cols>
  <sheetData>
    <row r="2" spans="1:18">
      <c r="A2" s="56" t="s">
        <v>109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8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8">
      <c r="A4" s="57" t="s">
        <v>108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8">
      <c r="A5" s="57" t="s">
        <v>46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8">
      <c r="A6" s="58" t="s">
        <v>47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8">
      <c r="A7" s="55" t="s">
        <v>94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8">
      <c r="A8" s="55" t="s">
        <v>93</v>
      </c>
      <c r="B8" s="55"/>
      <c r="C8" s="55"/>
      <c r="D8" s="55"/>
      <c r="E8" s="55"/>
      <c r="F8" s="55"/>
      <c r="G8" s="55"/>
      <c r="H8" s="55"/>
      <c r="I8" s="55"/>
      <c r="J8" s="55"/>
      <c r="K8" s="45"/>
      <c r="L8" s="45"/>
      <c r="M8" s="45"/>
      <c r="N8" s="45"/>
    </row>
    <row r="9" spans="1:18" s="46" customFormat="1">
      <c r="A9" s="55" t="s">
        <v>95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R9" s="47"/>
    </row>
    <row r="10" spans="1:18" ht="13.5" thickBo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</row>
    <row r="11" spans="1:18" ht="51" customHeight="1">
      <c r="A11" s="29" t="s">
        <v>0</v>
      </c>
      <c r="B11" s="35" t="s">
        <v>1</v>
      </c>
      <c r="C11" s="36" t="s">
        <v>15</v>
      </c>
      <c r="D11" s="28" t="s">
        <v>2</v>
      </c>
      <c r="E11" s="28" t="s">
        <v>3</v>
      </c>
      <c r="F11" s="37" t="s">
        <v>4</v>
      </c>
      <c r="G11" s="38" t="s">
        <v>10</v>
      </c>
      <c r="H11" s="28" t="s">
        <v>11</v>
      </c>
      <c r="I11" s="28" t="s">
        <v>12</v>
      </c>
      <c r="J11" s="37" t="s">
        <v>13</v>
      </c>
      <c r="K11" s="37" t="s">
        <v>38</v>
      </c>
      <c r="L11" s="37" t="s">
        <v>39</v>
      </c>
      <c r="M11" s="37" t="s">
        <v>40</v>
      </c>
      <c r="N11" s="37" t="s">
        <v>48</v>
      </c>
      <c r="O11" s="28" t="s">
        <v>5</v>
      </c>
      <c r="P11" s="28" t="s">
        <v>6</v>
      </c>
      <c r="Q11" s="28" t="s">
        <v>7</v>
      </c>
      <c r="R11" s="29" t="s">
        <v>14</v>
      </c>
    </row>
    <row r="12" spans="1:18" ht="12.75" customHeight="1">
      <c r="A12" s="5">
        <v>1</v>
      </c>
      <c r="B12" s="3" t="s">
        <v>49</v>
      </c>
      <c r="C12" s="4" t="s">
        <v>16</v>
      </c>
      <c r="D12" s="4" t="s">
        <v>65</v>
      </c>
      <c r="E12" s="54" t="s">
        <v>103</v>
      </c>
      <c r="F12" s="5">
        <v>7</v>
      </c>
      <c r="G12" s="5">
        <v>3</v>
      </c>
      <c r="H12" s="5">
        <v>3</v>
      </c>
      <c r="I12" s="5">
        <v>1</v>
      </c>
      <c r="J12" s="16">
        <v>5</v>
      </c>
      <c r="K12" s="17">
        <v>12</v>
      </c>
      <c r="L12" s="17">
        <v>0</v>
      </c>
      <c r="M12" s="17">
        <v>3</v>
      </c>
      <c r="N12" s="18">
        <v>10</v>
      </c>
      <c r="O12" s="39">
        <v>37</v>
      </c>
      <c r="P12" s="39">
        <v>40</v>
      </c>
      <c r="Q12" s="40">
        <f>O12*100/P12</f>
        <v>92.5</v>
      </c>
      <c r="R12" s="48" t="s">
        <v>51</v>
      </c>
    </row>
    <row r="13" spans="1:18" ht="12" customHeight="1">
      <c r="A13" s="5">
        <v>2</v>
      </c>
      <c r="B13" s="3" t="s">
        <v>52</v>
      </c>
      <c r="C13" s="4" t="s">
        <v>16</v>
      </c>
      <c r="D13" s="4" t="s">
        <v>65</v>
      </c>
      <c r="E13" s="54" t="s">
        <v>103</v>
      </c>
      <c r="F13" s="5">
        <v>7</v>
      </c>
      <c r="G13" s="5">
        <v>4</v>
      </c>
      <c r="H13" s="5">
        <v>3</v>
      </c>
      <c r="I13" s="5">
        <v>1</v>
      </c>
      <c r="J13" s="16">
        <v>4</v>
      </c>
      <c r="K13" s="17">
        <v>12</v>
      </c>
      <c r="L13" s="17">
        <v>0</v>
      </c>
      <c r="M13" s="17">
        <v>3</v>
      </c>
      <c r="N13" s="18">
        <v>8</v>
      </c>
      <c r="O13" s="39">
        <v>35</v>
      </c>
      <c r="P13" s="39">
        <v>40</v>
      </c>
      <c r="Q13" s="40">
        <f t="shared" ref="Q13:Q23" si="0">O13*100/P13</f>
        <v>87.5</v>
      </c>
      <c r="R13" s="48" t="s">
        <v>44</v>
      </c>
    </row>
    <row r="14" spans="1:18" ht="12.75" customHeight="1">
      <c r="A14" s="5">
        <v>3</v>
      </c>
      <c r="B14" s="3" t="s">
        <v>53</v>
      </c>
      <c r="C14" s="4" t="s">
        <v>16</v>
      </c>
      <c r="D14" s="4" t="s">
        <v>65</v>
      </c>
      <c r="E14" s="52" t="s">
        <v>101</v>
      </c>
      <c r="F14" s="5">
        <v>7</v>
      </c>
      <c r="G14" s="5">
        <v>4</v>
      </c>
      <c r="H14" s="5">
        <v>3</v>
      </c>
      <c r="I14" s="5">
        <v>1</v>
      </c>
      <c r="J14" s="16">
        <v>4</v>
      </c>
      <c r="K14" s="17">
        <v>10</v>
      </c>
      <c r="L14" s="17">
        <v>0</v>
      </c>
      <c r="M14" s="17">
        <v>3</v>
      </c>
      <c r="N14" s="18">
        <v>8</v>
      </c>
      <c r="O14" s="39">
        <v>33</v>
      </c>
      <c r="P14" s="39">
        <v>40</v>
      </c>
      <c r="Q14" s="40">
        <f t="shared" si="0"/>
        <v>82.5</v>
      </c>
      <c r="R14" s="48" t="s">
        <v>44</v>
      </c>
    </row>
    <row r="15" spans="1:18" ht="14.25" customHeight="1">
      <c r="A15" s="5">
        <v>4</v>
      </c>
      <c r="B15" s="3" t="s">
        <v>54</v>
      </c>
      <c r="C15" s="4" t="s">
        <v>16</v>
      </c>
      <c r="D15" s="4" t="s">
        <v>65</v>
      </c>
      <c r="E15" s="52" t="s">
        <v>101</v>
      </c>
      <c r="F15" s="5">
        <v>7</v>
      </c>
      <c r="G15" s="5">
        <v>3</v>
      </c>
      <c r="H15" s="5">
        <v>3</v>
      </c>
      <c r="I15" s="5">
        <v>1</v>
      </c>
      <c r="J15" s="16">
        <v>5</v>
      </c>
      <c r="K15" s="17">
        <v>8</v>
      </c>
      <c r="L15" s="17">
        <v>0</v>
      </c>
      <c r="M15" s="17">
        <v>3</v>
      </c>
      <c r="N15" s="18">
        <v>9</v>
      </c>
      <c r="O15" s="39">
        <v>32</v>
      </c>
      <c r="P15" s="39">
        <v>40</v>
      </c>
      <c r="Q15" s="40">
        <f t="shared" si="0"/>
        <v>80</v>
      </c>
      <c r="R15" s="48" t="s">
        <v>44</v>
      </c>
    </row>
    <row r="16" spans="1:18" ht="12" customHeight="1">
      <c r="A16" s="5">
        <v>5</v>
      </c>
      <c r="B16" s="3" t="s">
        <v>55</v>
      </c>
      <c r="C16" s="4" t="s">
        <v>16</v>
      </c>
      <c r="D16" s="4" t="s">
        <v>65</v>
      </c>
      <c r="E16" s="54" t="s">
        <v>103</v>
      </c>
      <c r="F16" s="5">
        <v>7</v>
      </c>
      <c r="G16" s="5">
        <v>4</v>
      </c>
      <c r="H16" s="5">
        <v>3</v>
      </c>
      <c r="I16" s="5">
        <v>0</v>
      </c>
      <c r="J16" s="16">
        <v>5</v>
      </c>
      <c r="K16" s="17">
        <v>7</v>
      </c>
      <c r="L16" s="17">
        <v>0</v>
      </c>
      <c r="M16" s="17">
        <v>3</v>
      </c>
      <c r="N16" s="18">
        <v>7</v>
      </c>
      <c r="O16" s="39">
        <v>29</v>
      </c>
      <c r="P16" s="39">
        <v>40</v>
      </c>
      <c r="Q16" s="40">
        <f t="shared" si="0"/>
        <v>72.5</v>
      </c>
      <c r="R16" s="48" t="s">
        <v>44</v>
      </c>
    </row>
    <row r="17" spans="1:18" ht="12" customHeight="1">
      <c r="A17" s="5">
        <v>6</v>
      </c>
      <c r="B17" s="3" t="s">
        <v>56</v>
      </c>
      <c r="C17" s="4" t="s">
        <v>16</v>
      </c>
      <c r="D17" s="4" t="s">
        <v>65</v>
      </c>
      <c r="E17" s="52" t="s">
        <v>101</v>
      </c>
      <c r="F17" s="5">
        <v>7</v>
      </c>
      <c r="G17" s="5">
        <v>1</v>
      </c>
      <c r="H17" s="5">
        <v>3</v>
      </c>
      <c r="I17" s="5">
        <v>1</v>
      </c>
      <c r="J17" s="5">
        <v>5</v>
      </c>
      <c r="K17" s="17">
        <v>9</v>
      </c>
      <c r="L17" s="17">
        <v>1</v>
      </c>
      <c r="M17" s="17">
        <v>3</v>
      </c>
      <c r="N17" s="18">
        <v>6</v>
      </c>
      <c r="O17" s="39">
        <v>29</v>
      </c>
      <c r="P17" s="39">
        <v>40</v>
      </c>
      <c r="Q17" s="40">
        <f t="shared" si="0"/>
        <v>72.5</v>
      </c>
      <c r="R17" s="48" t="s">
        <v>44</v>
      </c>
    </row>
    <row r="18" spans="1:18" ht="14.25" customHeight="1">
      <c r="A18" s="5">
        <v>7</v>
      </c>
      <c r="B18" s="3" t="s">
        <v>57</v>
      </c>
      <c r="C18" s="4" t="s">
        <v>16</v>
      </c>
      <c r="D18" s="4" t="s">
        <v>65</v>
      </c>
      <c r="E18" s="52" t="s">
        <v>101</v>
      </c>
      <c r="F18" s="5">
        <v>7</v>
      </c>
      <c r="G18" s="5">
        <v>4</v>
      </c>
      <c r="H18" s="5">
        <v>3</v>
      </c>
      <c r="I18" s="5">
        <v>1</v>
      </c>
      <c r="J18" s="16">
        <v>5</v>
      </c>
      <c r="K18" s="17">
        <v>8</v>
      </c>
      <c r="L18" s="17">
        <v>0</v>
      </c>
      <c r="M18" s="17">
        <v>3</v>
      </c>
      <c r="N18" s="18">
        <v>4</v>
      </c>
      <c r="O18" s="39">
        <v>28</v>
      </c>
      <c r="P18" s="39">
        <v>40</v>
      </c>
      <c r="Q18" s="40">
        <f t="shared" si="0"/>
        <v>70</v>
      </c>
      <c r="R18" s="48" t="s">
        <v>44</v>
      </c>
    </row>
    <row r="19" spans="1:18" ht="14.25" customHeight="1">
      <c r="A19" s="5">
        <v>8</v>
      </c>
      <c r="B19" s="3" t="s">
        <v>58</v>
      </c>
      <c r="C19" s="4" t="s">
        <v>16</v>
      </c>
      <c r="D19" s="4" t="s">
        <v>65</v>
      </c>
      <c r="E19" s="54" t="s">
        <v>103</v>
      </c>
      <c r="F19" s="5">
        <v>7</v>
      </c>
      <c r="G19" s="5">
        <v>3</v>
      </c>
      <c r="H19" s="5">
        <v>1</v>
      </c>
      <c r="I19" s="5">
        <v>5</v>
      </c>
      <c r="J19" s="16">
        <v>8</v>
      </c>
      <c r="K19" s="17">
        <v>0</v>
      </c>
      <c r="L19" s="17">
        <v>0</v>
      </c>
      <c r="M19" s="17">
        <v>0</v>
      </c>
      <c r="N19" s="18">
        <v>5</v>
      </c>
      <c r="O19" s="39">
        <v>22</v>
      </c>
      <c r="P19" s="39">
        <v>40</v>
      </c>
      <c r="Q19" s="40">
        <f t="shared" si="0"/>
        <v>55</v>
      </c>
      <c r="R19" s="30" t="s">
        <v>45</v>
      </c>
    </row>
    <row r="20" spans="1:18" ht="13.5" customHeight="1">
      <c r="A20" s="5">
        <v>9</v>
      </c>
      <c r="B20" s="3" t="s">
        <v>59</v>
      </c>
      <c r="C20" s="4" t="s">
        <v>16</v>
      </c>
      <c r="D20" s="4" t="s">
        <v>65</v>
      </c>
      <c r="E20" s="52" t="s">
        <v>101</v>
      </c>
      <c r="F20" s="5">
        <v>7</v>
      </c>
      <c r="G20" s="5">
        <v>2</v>
      </c>
      <c r="H20" s="5">
        <v>3</v>
      </c>
      <c r="I20" s="5">
        <v>0</v>
      </c>
      <c r="J20" s="16">
        <v>5</v>
      </c>
      <c r="K20" s="17">
        <v>4</v>
      </c>
      <c r="L20" s="17">
        <v>1</v>
      </c>
      <c r="M20" s="17">
        <v>3</v>
      </c>
      <c r="N20" s="18">
        <v>0</v>
      </c>
      <c r="O20" s="39">
        <v>18</v>
      </c>
      <c r="P20" s="39">
        <v>40</v>
      </c>
      <c r="Q20" s="40">
        <f t="shared" si="0"/>
        <v>45</v>
      </c>
      <c r="R20" s="30" t="s">
        <v>45</v>
      </c>
    </row>
    <row r="21" spans="1:18" ht="13.5" customHeight="1">
      <c r="A21" s="5">
        <v>10</v>
      </c>
      <c r="B21" s="3" t="s">
        <v>60</v>
      </c>
      <c r="C21" s="4" t="s">
        <v>16</v>
      </c>
      <c r="D21" s="4" t="s">
        <v>65</v>
      </c>
      <c r="E21" s="52" t="s">
        <v>101</v>
      </c>
      <c r="F21" s="5">
        <v>7</v>
      </c>
      <c r="G21" s="5">
        <v>0</v>
      </c>
      <c r="H21" s="5">
        <v>2</v>
      </c>
      <c r="I21" s="5">
        <v>0</v>
      </c>
      <c r="J21" s="16">
        <v>2</v>
      </c>
      <c r="K21" s="17">
        <v>4</v>
      </c>
      <c r="L21" s="17">
        <v>1</v>
      </c>
      <c r="M21" s="17">
        <v>3</v>
      </c>
      <c r="N21" s="18">
        <v>4</v>
      </c>
      <c r="O21" s="39">
        <v>16</v>
      </c>
      <c r="P21" s="39">
        <v>40</v>
      </c>
      <c r="Q21" s="40">
        <f t="shared" si="0"/>
        <v>40</v>
      </c>
      <c r="R21" s="30" t="s">
        <v>45</v>
      </c>
    </row>
    <row r="22" spans="1:18" ht="15" customHeight="1">
      <c r="A22" s="5">
        <v>11</v>
      </c>
      <c r="B22" s="3" t="s">
        <v>61</v>
      </c>
      <c r="C22" s="4" t="s">
        <v>16</v>
      </c>
      <c r="D22" s="4" t="s">
        <v>65</v>
      </c>
      <c r="E22" s="52" t="s">
        <v>101</v>
      </c>
      <c r="F22" s="5">
        <v>7</v>
      </c>
      <c r="G22" s="5">
        <v>1</v>
      </c>
      <c r="H22" s="5">
        <v>1</v>
      </c>
      <c r="I22" s="5">
        <v>1</v>
      </c>
      <c r="J22" s="16">
        <v>4</v>
      </c>
      <c r="K22" s="17">
        <v>5</v>
      </c>
      <c r="L22" s="17">
        <v>0</v>
      </c>
      <c r="M22" s="17">
        <v>3</v>
      </c>
      <c r="N22" s="18">
        <v>0</v>
      </c>
      <c r="O22" s="39">
        <v>15</v>
      </c>
      <c r="P22" s="39">
        <v>40</v>
      </c>
      <c r="Q22" s="40">
        <f t="shared" si="0"/>
        <v>37.5</v>
      </c>
      <c r="R22" s="30" t="s">
        <v>45</v>
      </c>
    </row>
    <row r="23" spans="1:18" ht="13.5" customHeight="1">
      <c r="A23" s="5">
        <v>12</v>
      </c>
      <c r="B23" s="3" t="s">
        <v>62</v>
      </c>
      <c r="C23" s="4" t="s">
        <v>16</v>
      </c>
      <c r="D23" s="4" t="s">
        <v>65</v>
      </c>
      <c r="E23" s="52" t="s">
        <v>101</v>
      </c>
      <c r="F23" s="5">
        <v>7</v>
      </c>
      <c r="G23" s="5">
        <v>0</v>
      </c>
      <c r="H23" s="5">
        <v>2</v>
      </c>
      <c r="I23" s="5">
        <v>0</v>
      </c>
      <c r="J23" s="16">
        <v>0</v>
      </c>
      <c r="K23" s="17">
        <v>7</v>
      </c>
      <c r="L23" s="17">
        <v>0</v>
      </c>
      <c r="M23" s="17">
        <v>1</v>
      </c>
      <c r="N23" s="18">
        <v>1</v>
      </c>
      <c r="O23" s="39">
        <v>11</v>
      </c>
      <c r="P23" s="39">
        <v>40</v>
      </c>
      <c r="Q23" s="40">
        <f t="shared" si="0"/>
        <v>27.5</v>
      </c>
      <c r="R23" s="30" t="s">
        <v>45</v>
      </c>
    </row>
    <row r="24" spans="1:18" ht="12.75" customHeight="1">
      <c r="A24" s="5">
        <v>13</v>
      </c>
      <c r="B24" s="42" t="s">
        <v>64</v>
      </c>
      <c r="C24" s="4" t="s">
        <v>16</v>
      </c>
      <c r="D24" s="4" t="s">
        <v>65</v>
      </c>
      <c r="E24" s="53" t="s">
        <v>101</v>
      </c>
      <c r="F24" s="5">
        <v>8</v>
      </c>
      <c r="G24" s="5">
        <v>6</v>
      </c>
      <c r="H24" s="5">
        <v>3</v>
      </c>
      <c r="I24" s="5">
        <v>3</v>
      </c>
      <c r="J24" s="5">
        <v>12</v>
      </c>
      <c r="K24" s="5">
        <v>5</v>
      </c>
      <c r="L24" s="5">
        <v>5</v>
      </c>
      <c r="M24" s="5">
        <v>3</v>
      </c>
      <c r="N24" s="5">
        <v>12</v>
      </c>
      <c r="O24" s="17">
        <v>49</v>
      </c>
      <c r="P24" s="17">
        <v>49</v>
      </c>
      <c r="Q24" s="17">
        <f>O24*100/P24</f>
        <v>100</v>
      </c>
      <c r="R24" s="18" t="s">
        <v>43</v>
      </c>
    </row>
    <row r="25" spans="1:18" ht="12.75" customHeight="1">
      <c r="A25" s="5">
        <v>14</v>
      </c>
      <c r="B25" s="42" t="s">
        <v>104</v>
      </c>
      <c r="C25" s="4" t="s">
        <v>16</v>
      </c>
      <c r="D25" s="4" t="s">
        <v>65</v>
      </c>
      <c r="E25" s="54" t="s">
        <v>103</v>
      </c>
      <c r="F25" s="5">
        <v>8</v>
      </c>
      <c r="G25" s="5">
        <v>4</v>
      </c>
      <c r="H25" s="5">
        <v>1</v>
      </c>
      <c r="I25" s="5">
        <v>3</v>
      </c>
      <c r="J25" s="5">
        <v>10</v>
      </c>
      <c r="K25" s="5">
        <v>2</v>
      </c>
      <c r="L25" s="5">
        <v>5</v>
      </c>
      <c r="M25" s="5">
        <v>3</v>
      </c>
      <c r="N25" s="5">
        <v>18</v>
      </c>
      <c r="O25" s="17">
        <v>38</v>
      </c>
      <c r="P25" s="17">
        <v>49</v>
      </c>
      <c r="Q25" s="17">
        <f>O25*100/P25</f>
        <v>77.551020408163268</v>
      </c>
      <c r="R25" s="18" t="s">
        <v>44</v>
      </c>
    </row>
    <row r="27" spans="1:18" customFormat="1">
      <c r="A27" s="6"/>
      <c r="B27" s="9" t="s">
        <v>8</v>
      </c>
      <c r="C27" s="6"/>
      <c r="D27" s="6"/>
      <c r="E27" s="6" t="s">
        <v>100</v>
      </c>
      <c r="F27" s="6"/>
      <c r="G27" s="7"/>
      <c r="H27" s="7"/>
      <c r="I27" s="7"/>
      <c r="J27" s="8"/>
      <c r="K27" s="8"/>
      <c r="L27" s="8"/>
      <c r="M27" s="8"/>
      <c r="N27" s="7"/>
    </row>
    <row r="28" spans="1:18" customFormat="1">
      <c r="B28" s="10" t="s">
        <v>9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50"/>
    </row>
    <row r="29" spans="1:18" customFormat="1">
      <c r="B29" s="2"/>
      <c r="C29" s="2"/>
      <c r="D29" s="2"/>
      <c r="E29" s="6" t="s">
        <v>107</v>
      </c>
      <c r="F29" s="2"/>
      <c r="G29" s="2"/>
      <c r="H29" s="2"/>
      <c r="I29" s="2"/>
      <c r="J29" s="2"/>
      <c r="K29" s="2"/>
      <c r="L29" s="2"/>
      <c r="M29" s="2"/>
      <c r="N29" s="34"/>
    </row>
    <row r="30" spans="1:18" customFormat="1">
      <c r="B30" s="2"/>
      <c r="C30" s="2"/>
      <c r="D30" s="2"/>
      <c r="E30" s="6" t="s">
        <v>37</v>
      </c>
      <c r="F30" s="2"/>
      <c r="G30" s="2"/>
      <c r="H30" s="2"/>
      <c r="I30" s="2"/>
      <c r="J30" s="2"/>
      <c r="K30" s="2"/>
      <c r="L30" s="2"/>
      <c r="M30" s="2"/>
      <c r="N30" s="34"/>
    </row>
  </sheetData>
  <mergeCells count="8">
    <mergeCell ref="A9:N9"/>
    <mergeCell ref="A10:N10"/>
    <mergeCell ref="A2:N2"/>
    <mergeCell ref="A4:N4"/>
    <mergeCell ref="A5:N5"/>
    <mergeCell ref="A6:N6"/>
    <mergeCell ref="A7:N7"/>
    <mergeCell ref="A8:J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S22"/>
  <sheetViews>
    <sheetView tabSelected="1" workbookViewId="0">
      <selection activeCell="K28" sqref="K28"/>
    </sheetView>
  </sheetViews>
  <sheetFormatPr defaultRowHeight="12.75"/>
  <cols>
    <col min="1" max="2" width="9.33203125" style="43"/>
    <col min="3" max="3" width="16.5" style="46" customWidth="1"/>
    <col min="4" max="4" width="23.6640625" style="43" customWidth="1"/>
    <col min="5" max="5" width="31.1640625" style="43" customWidth="1"/>
    <col min="6" max="6" width="9.33203125" style="44"/>
    <col min="7" max="18" width="9.33203125" style="43"/>
    <col min="19" max="19" width="16.83203125" style="43" customWidth="1"/>
    <col min="20" max="16384" width="9.33203125" style="43"/>
  </cols>
  <sheetData>
    <row r="3" spans="1:19">
      <c r="A3" s="56" t="s">
        <v>97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>
      <c r="A5" s="57" t="s">
        <v>98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19">
      <c r="A6" s="57" t="s">
        <v>41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9">
      <c r="A7" s="58" t="s">
        <v>63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</row>
    <row r="8" spans="1:19">
      <c r="A8" s="55" t="s">
        <v>94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9">
      <c r="A9" s="55" t="s">
        <v>93</v>
      </c>
      <c r="B9" s="55"/>
      <c r="C9" s="55"/>
      <c r="D9" s="55"/>
      <c r="E9" s="55"/>
      <c r="F9" s="55"/>
      <c r="G9" s="55"/>
      <c r="H9" s="55"/>
      <c r="I9" s="55"/>
      <c r="J9" s="55"/>
      <c r="K9" s="45"/>
      <c r="L9" s="45"/>
      <c r="M9" s="45"/>
      <c r="N9" s="45"/>
    </row>
    <row r="10" spans="1:19" s="46" customFormat="1">
      <c r="A10" s="55" t="s">
        <v>95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spans="1:19" ht="13.5" thickBo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</row>
    <row r="12" spans="1:19" ht="64.5" thickBot="1">
      <c r="A12" s="14" t="s">
        <v>0</v>
      </c>
      <c r="B12" s="22" t="s">
        <v>1</v>
      </c>
      <c r="C12" s="23" t="s">
        <v>15</v>
      </c>
      <c r="D12" s="15" t="s">
        <v>2</v>
      </c>
      <c r="E12" s="15" t="s">
        <v>3</v>
      </c>
      <c r="F12" s="24" t="s">
        <v>4</v>
      </c>
      <c r="G12" s="25" t="s">
        <v>10</v>
      </c>
      <c r="H12" s="15" t="s">
        <v>11</v>
      </c>
      <c r="I12" s="15" t="s">
        <v>12</v>
      </c>
      <c r="J12" s="15" t="s">
        <v>13</v>
      </c>
      <c r="K12" s="15" t="s">
        <v>38</v>
      </c>
      <c r="L12" s="15" t="s">
        <v>39</v>
      </c>
      <c r="M12" s="15" t="s">
        <v>40</v>
      </c>
      <c r="N12" s="15" t="s">
        <v>48</v>
      </c>
      <c r="O12" s="15" t="s">
        <v>66</v>
      </c>
      <c r="P12" s="15" t="s">
        <v>5</v>
      </c>
      <c r="Q12" s="15" t="s">
        <v>6</v>
      </c>
      <c r="R12" s="15" t="s">
        <v>7</v>
      </c>
      <c r="S12" s="14" t="s">
        <v>14</v>
      </c>
    </row>
    <row r="13" spans="1:19" ht="18" customHeight="1">
      <c r="A13" s="13">
        <v>5</v>
      </c>
      <c r="B13" s="41" t="s">
        <v>67</v>
      </c>
      <c r="C13" s="11" t="s">
        <v>16</v>
      </c>
      <c r="D13" s="11" t="s">
        <v>65</v>
      </c>
      <c r="E13" s="54" t="s">
        <v>102</v>
      </c>
      <c r="F13" s="13">
        <v>9</v>
      </c>
      <c r="G13" s="13">
        <v>12</v>
      </c>
      <c r="H13" s="13">
        <v>2</v>
      </c>
      <c r="I13" s="13">
        <v>6</v>
      </c>
      <c r="J13" s="13">
        <v>10</v>
      </c>
      <c r="K13" s="13">
        <v>3</v>
      </c>
      <c r="L13" s="13">
        <v>2</v>
      </c>
      <c r="M13" s="13">
        <v>1</v>
      </c>
      <c r="N13" s="13">
        <v>1</v>
      </c>
      <c r="O13" s="13">
        <v>5</v>
      </c>
      <c r="P13" s="20">
        <v>42</v>
      </c>
      <c r="Q13" s="20">
        <v>45</v>
      </c>
      <c r="R13" s="20">
        <f>P13*100/Q13</f>
        <v>93.333333333333329</v>
      </c>
      <c r="S13" s="21" t="s">
        <v>43</v>
      </c>
    </row>
    <row r="14" spans="1:19" ht="18" customHeight="1">
      <c r="A14" s="5">
        <v>4</v>
      </c>
      <c r="B14" s="42" t="s">
        <v>68</v>
      </c>
      <c r="C14" s="11" t="s">
        <v>16</v>
      </c>
      <c r="D14" s="11" t="s">
        <v>65</v>
      </c>
      <c r="E14" s="53" t="s">
        <v>101</v>
      </c>
      <c r="F14" s="13">
        <v>9</v>
      </c>
      <c r="G14" s="5">
        <v>11</v>
      </c>
      <c r="H14" s="5">
        <v>2</v>
      </c>
      <c r="I14" s="5">
        <v>6</v>
      </c>
      <c r="J14" s="5">
        <v>10</v>
      </c>
      <c r="K14" s="5">
        <v>2</v>
      </c>
      <c r="L14" s="5">
        <v>2</v>
      </c>
      <c r="M14" s="5">
        <v>1</v>
      </c>
      <c r="N14" s="5">
        <v>1</v>
      </c>
      <c r="O14" s="5">
        <v>5</v>
      </c>
      <c r="P14" s="17">
        <v>40</v>
      </c>
      <c r="Q14" s="20">
        <v>45</v>
      </c>
      <c r="R14" s="20">
        <f>P14*100/Q14</f>
        <v>88.888888888888886</v>
      </c>
      <c r="S14" s="18" t="s">
        <v>44</v>
      </c>
    </row>
    <row r="15" spans="1:19" ht="25.5">
      <c r="A15" s="5">
        <v>3</v>
      </c>
      <c r="B15" s="42" t="s">
        <v>69</v>
      </c>
      <c r="C15" s="11" t="s">
        <v>16</v>
      </c>
      <c r="D15" s="11" t="s">
        <v>65</v>
      </c>
      <c r="E15" s="53" t="s">
        <v>101</v>
      </c>
      <c r="F15" s="13">
        <v>9</v>
      </c>
      <c r="G15" s="5">
        <v>11</v>
      </c>
      <c r="H15" s="5">
        <v>2</v>
      </c>
      <c r="I15" s="5">
        <v>6</v>
      </c>
      <c r="J15" s="5">
        <v>8</v>
      </c>
      <c r="K15" s="5">
        <v>1</v>
      </c>
      <c r="L15" s="5">
        <v>2</v>
      </c>
      <c r="M15" s="5">
        <v>1</v>
      </c>
      <c r="N15" s="5">
        <v>1</v>
      </c>
      <c r="O15" s="5">
        <v>5</v>
      </c>
      <c r="P15" s="17">
        <v>37</v>
      </c>
      <c r="Q15" s="20">
        <v>45</v>
      </c>
      <c r="R15" s="20">
        <f>P15*100/Q15</f>
        <v>82.222222222222229</v>
      </c>
      <c r="S15" s="18" t="s">
        <v>44</v>
      </c>
    </row>
    <row r="16" spans="1:19" ht="25.5">
      <c r="A16" s="5">
        <v>2</v>
      </c>
      <c r="B16" s="42" t="s">
        <v>70</v>
      </c>
      <c r="C16" s="11" t="s">
        <v>16</v>
      </c>
      <c r="D16" s="11" t="s">
        <v>65</v>
      </c>
      <c r="E16" s="54" t="s">
        <v>102</v>
      </c>
      <c r="F16" s="13">
        <v>9</v>
      </c>
      <c r="G16" s="5">
        <v>11</v>
      </c>
      <c r="H16" s="5">
        <v>2</v>
      </c>
      <c r="I16" s="5">
        <v>6</v>
      </c>
      <c r="J16" s="5">
        <v>0</v>
      </c>
      <c r="K16" s="5">
        <v>3</v>
      </c>
      <c r="L16" s="5">
        <v>2</v>
      </c>
      <c r="M16" s="5">
        <v>1</v>
      </c>
      <c r="N16" s="5">
        <v>0</v>
      </c>
      <c r="O16" s="5">
        <v>5</v>
      </c>
      <c r="P16" s="17">
        <v>30</v>
      </c>
      <c r="Q16" s="20">
        <v>45</v>
      </c>
      <c r="R16" s="20">
        <f>P16*100/Q16</f>
        <v>66.666666666666671</v>
      </c>
      <c r="S16" s="18" t="s">
        <v>44</v>
      </c>
    </row>
    <row r="17" spans="1:19" ht="25.5">
      <c r="A17" s="5">
        <v>1</v>
      </c>
      <c r="B17" s="42" t="s">
        <v>71</v>
      </c>
      <c r="C17" s="11" t="s">
        <v>16</v>
      </c>
      <c r="D17" s="11" t="s">
        <v>65</v>
      </c>
      <c r="E17" s="53" t="s">
        <v>101</v>
      </c>
      <c r="F17" s="13">
        <v>9</v>
      </c>
      <c r="G17" s="5">
        <v>10</v>
      </c>
      <c r="H17" s="5">
        <v>0</v>
      </c>
      <c r="I17" s="5">
        <v>3</v>
      </c>
      <c r="J17" s="5">
        <v>0</v>
      </c>
      <c r="K17" s="5">
        <v>1</v>
      </c>
      <c r="L17" s="5">
        <v>5</v>
      </c>
      <c r="M17" s="5">
        <v>0</v>
      </c>
      <c r="N17" s="5">
        <v>1</v>
      </c>
      <c r="O17" s="5">
        <v>1</v>
      </c>
      <c r="P17" s="17">
        <v>29</v>
      </c>
      <c r="Q17" s="20">
        <v>45</v>
      </c>
      <c r="R17" s="20">
        <f>P17*100/Q17</f>
        <v>64.444444444444443</v>
      </c>
      <c r="S17" s="18" t="s">
        <v>44</v>
      </c>
    </row>
    <row r="19" spans="1:19" customFormat="1">
      <c r="A19" s="6"/>
      <c r="B19" s="9" t="s">
        <v>8</v>
      </c>
      <c r="C19" s="6"/>
      <c r="D19" s="6"/>
      <c r="E19" s="6" t="s">
        <v>100</v>
      </c>
      <c r="F19" s="6"/>
      <c r="G19" s="7"/>
      <c r="H19" s="7"/>
      <c r="I19" s="7"/>
      <c r="J19" s="8"/>
      <c r="K19" s="8"/>
      <c r="L19" s="8"/>
      <c r="M19" s="8"/>
      <c r="N19" s="7"/>
    </row>
    <row r="20" spans="1:19" customFormat="1">
      <c r="B20" s="10" t="s">
        <v>9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0"/>
    </row>
    <row r="21" spans="1:19" customFormat="1">
      <c r="B21" s="2"/>
      <c r="C21" s="2"/>
      <c r="D21" s="2"/>
      <c r="E21" s="6" t="s">
        <v>50</v>
      </c>
      <c r="F21" s="2"/>
      <c r="G21" s="2"/>
      <c r="H21" s="2"/>
      <c r="I21" s="2"/>
      <c r="J21" s="2"/>
      <c r="K21" s="2"/>
      <c r="L21" s="2"/>
      <c r="M21" s="2"/>
      <c r="N21" s="34"/>
    </row>
    <row r="22" spans="1:19" customFormat="1">
      <c r="B22" s="2"/>
      <c r="C22" s="2"/>
      <c r="D22" s="2"/>
      <c r="E22" s="6" t="s">
        <v>37</v>
      </c>
      <c r="F22" s="2"/>
      <c r="G22" s="2"/>
      <c r="H22" s="2"/>
      <c r="I22" s="2"/>
      <c r="J22" s="2"/>
      <c r="K22" s="2"/>
      <c r="L22" s="2"/>
      <c r="M22" s="2"/>
      <c r="N22" s="34"/>
    </row>
  </sheetData>
  <mergeCells count="8">
    <mergeCell ref="A11:S11"/>
    <mergeCell ref="A8:N8"/>
    <mergeCell ref="A9:J9"/>
    <mergeCell ref="A10:N10"/>
    <mergeCell ref="A3:S3"/>
    <mergeCell ref="A5:S5"/>
    <mergeCell ref="A7:S7"/>
    <mergeCell ref="A6:N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8"/>
  <sheetViews>
    <sheetView workbookViewId="0">
      <selection activeCell="E12" sqref="E12:E13"/>
    </sheetView>
  </sheetViews>
  <sheetFormatPr defaultRowHeight="12.75"/>
  <cols>
    <col min="1" max="2" width="9.33203125" style="43"/>
    <col min="3" max="3" width="17" style="46" customWidth="1"/>
    <col min="4" max="4" width="9.33203125" style="43"/>
    <col min="5" max="5" width="28.5" style="43" customWidth="1"/>
    <col min="6" max="18" width="9.33203125" style="43"/>
    <col min="19" max="19" width="16.6640625" style="43" customWidth="1"/>
    <col min="20" max="16384" width="9.33203125" style="43"/>
  </cols>
  <sheetData>
    <row r="2" spans="1:19">
      <c r="A2" s="56" t="s">
        <v>99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>
      <c r="A4" s="57" t="s">
        <v>96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pans="1:19">
      <c r="A5" s="57" t="s">
        <v>41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9">
      <c r="A6" s="58" t="s">
        <v>63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1:19">
      <c r="A7" s="55" t="s">
        <v>94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9">
      <c r="A8" s="55" t="s">
        <v>93</v>
      </c>
      <c r="B8" s="55"/>
      <c r="C8" s="55"/>
      <c r="D8" s="55"/>
      <c r="E8" s="55"/>
      <c r="F8" s="55"/>
      <c r="G8" s="55"/>
      <c r="H8" s="55"/>
      <c r="I8" s="55"/>
      <c r="J8" s="55"/>
      <c r="K8" s="45"/>
      <c r="L8" s="45"/>
      <c r="M8" s="45"/>
      <c r="N8" s="45"/>
    </row>
    <row r="9" spans="1:19" s="46" customFormat="1">
      <c r="A9" s="55" t="s">
        <v>95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9" ht="13.5" thickBo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</row>
    <row r="11" spans="1:19" ht="128.25" thickBot="1">
      <c r="A11" s="14" t="s">
        <v>0</v>
      </c>
      <c r="B11" s="22" t="s">
        <v>1</v>
      </c>
      <c r="C11" s="23" t="s">
        <v>15</v>
      </c>
      <c r="D11" s="15" t="s">
        <v>2</v>
      </c>
      <c r="E11" s="15" t="s">
        <v>3</v>
      </c>
      <c r="F11" s="24" t="s">
        <v>4</v>
      </c>
      <c r="G11" s="25" t="s">
        <v>10</v>
      </c>
      <c r="H11" s="15" t="s">
        <v>11</v>
      </c>
      <c r="I11" s="15" t="s">
        <v>12</v>
      </c>
      <c r="J11" s="15" t="s">
        <v>13</v>
      </c>
      <c r="K11" s="15" t="s">
        <v>38</v>
      </c>
      <c r="L11" s="15" t="s">
        <v>39</v>
      </c>
      <c r="M11" s="15" t="s">
        <v>40</v>
      </c>
      <c r="N11" s="15" t="s">
        <v>48</v>
      </c>
      <c r="O11" s="15" t="s">
        <v>72</v>
      </c>
      <c r="P11" s="15" t="s">
        <v>5</v>
      </c>
      <c r="Q11" s="15" t="s">
        <v>6</v>
      </c>
      <c r="R11" s="15" t="s">
        <v>7</v>
      </c>
      <c r="S11" s="14" t="s">
        <v>14</v>
      </c>
    </row>
    <row r="12" spans="1:19" ht="15" customHeight="1">
      <c r="A12" s="13">
        <v>1</v>
      </c>
      <c r="B12" s="41" t="s">
        <v>73</v>
      </c>
      <c r="C12" s="11" t="s">
        <v>16</v>
      </c>
      <c r="D12" s="11" t="s">
        <v>65</v>
      </c>
      <c r="E12" s="54" t="s">
        <v>102</v>
      </c>
      <c r="F12" s="11">
        <v>10</v>
      </c>
      <c r="G12" s="13">
        <v>3</v>
      </c>
      <c r="H12" s="13">
        <v>14</v>
      </c>
      <c r="I12" s="13">
        <v>5</v>
      </c>
      <c r="J12" s="13">
        <v>10</v>
      </c>
      <c r="K12" s="13">
        <v>5</v>
      </c>
      <c r="L12" s="13">
        <v>5</v>
      </c>
      <c r="M12" s="13">
        <v>2</v>
      </c>
      <c r="N12" s="13">
        <v>5</v>
      </c>
      <c r="O12" s="13">
        <v>3</v>
      </c>
      <c r="P12" s="20">
        <v>51</v>
      </c>
      <c r="Q12" s="20">
        <v>56</v>
      </c>
      <c r="R12" s="20">
        <f>P12*100/Q12</f>
        <v>91.071428571428569</v>
      </c>
      <c r="S12" s="21" t="s">
        <v>43</v>
      </c>
    </row>
    <row r="13" spans="1:19" ht="16.5" customHeight="1">
      <c r="A13" s="5">
        <v>2</v>
      </c>
      <c r="B13" s="42" t="s">
        <v>74</v>
      </c>
      <c r="C13" s="11" t="s">
        <v>16</v>
      </c>
      <c r="D13" s="11" t="s">
        <v>65</v>
      </c>
      <c r="E13" s="54" t="s">
        <v>102</v>
      </c>
      <c r="F13" s="4">
        <v>10</v>
      </c>
      <c r="G13" s="5">
        <v>2</v>
      </c>
      <c r="H13" s="5">
        <v>12</v>
      </c>
      <c r="I13" s="5">
        <v>6</v>
      </c>
      <c r="J13" s="5">
        <v>3</v>
      </c>
      <c r="K13" s="5">
        <v>5</v>
      </c>
      <c r="L13" s="5">
        <v>2</v>
      </c>
      <c r="M13" s="5">
        <v>1</v>
      </c>
      <c r="N13" s="5">
        <v>2</v>
      </c>
      <c r="O13" s="5">
        <v>3</v>
      </c>
      <c r="P13" s="17">
        <v>46</v>
      </c>
      <c r="Q13" s="20">
        <v>56</v>
      </c>
      <c r="R13" s="20">
        <f>P13*100/Q13</f>
        <v>82.142857142857139</v>
      </c>
      <c r="S13" s="18" t="s">
        <v>44</v>
      </c>
    </row>
    <row r="15" spans="1:19" customFormat="1">
      <c r="A15" s="6"/>
      <c r="B15" s="9" t="s">
        <v>8</v>
      </c>
      <c r="C15" s="6"/>
      <c r="D15" s="6"/>
      <c r="E15" s="6" t="s">
        <v>100</v>
      </c>
      <c r="F15" s="6"/>
      <c r="G15" s="7"/>
      <c r="H15" s="7"/>
      <c r="I15" s="7"/>
      <c r="J15" s="8"/>
      <c r="K15" s="8"/>
      <c r="L15" s="8"/>
      <c r="M15" s="8"/>
      <c r="N15" s="7"/>
    </row>
    <row r="16" spans="1:19" customFormat="1">
      <c r="B16" s="10" t="s">
        <v>9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50"/>
    </row>
    <row r="17" spans="2:14" customFormat="1">
      <c r="B17" s="2"/>
      <c r="C17" s="2"/>
      <c r="D17" s="2"/>
      <c r="E17" s="6" t="s">
        <v>50</v>
      </c>
      <c r="F17" s="2"/>
      <c r="G17" s="2"/>
      <c r="H17" s="2"/>
      <c r="I17" s="2"/>
      <c r="J17" s="2"/>
      <c r="K17" s="2"/>
      <c r="L17" s="2"/>
      <c r="M17" s="2"/>
      <c r="N17" s="34"/>
    </row>
    <row r="18" spans="2:14" customFormat="1">
      <c r="B18" s="2"/>
      <c r="C18" s="2"/>
      <c r="D18" s="2"/>
      <c r="E18" s="6" t="s">
        <v>37</v>
      </c>
      <c r="F18" s="2"/>
      <c r="G18" s="2"/>
      <c r="H18" s="2"/>
      <c r="I18" s="2"/>
      <c r="J18" s="2"/>
      <c r="K18" s="2"/>
      <c r="L18" s="2"/>
      <c r="M18" s="2"/>
      <c r="N18" s="34"/>
    </row>
  </sheetData>
  <mergeCells count="8">
    <mergeCell ref="A10:S10"/>
    <mergeCell ref="A7:N7"/>
    <mergeCell ref="A8:J8"/>
    <mergeCell ref="A9:N9"/>
    <mergeCell ref="A2:S2"/>
    <mergeCell ref="A4:S4"/>
    <mergeCell ref="A6:S6"/>
    <mergeCell ref="A5:N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T31"/>
  <sheetViews>
    <sheetView workbookViewId="0">
      <selection activeCell="E12" sqref="E12"/>
    </sheetView>
  </sheetViews>
  <sheetFormatPr defaultRowHeight="12"/>
  <cols>
    <col min="3" max="3" width="16.1640625" style="31" customWidth="1"/>
    <col min="4" max="4" width="24.83203125" customWidth="1"/>
    <col min="5" max="5" width="27.6640625" customWidth="1"/>
    <col min="6" max="6" width="9.33203125" style="32"/>
    <col min="20" max="20" width="17.5" customWidth="1"/>
  </cols>
  <sheetData>
    <row r="2" spans="1:20" ht="15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ht="15">
      <c r="A4" s="65" t="s">
        <v>76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15">
      <c r="A5" s="67" t="s">
        <v>41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20" ht="15">
      <c r="A6" s="66" t="s">
        <v>63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20" ht="15">
      <c r="A7" s="61" t="s">
        <v>94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20" ht="15">
      <c r="A8" s="61" t="s">
        <v>93</v>
      </c>
      <c r="B8" s="61"/>
      <c r="C8" s="61"/>
      <c r="D8" s="61"/>
      <c r="E8" s="61"/>
      <c r="F8" s="61"/>
      <c r="G8" s="61"/>
      <c r="H8" s="61"/>
      <c r="I8" s="61"/>
      <c r="J8" s="61"/>
      <c r="K8" s="1"/>
      <c r="L8" s="1"/>
      <c r="M8" s="1"/>
      <c r="N8" s="1"/>
    </row>
    <row r="9" spans="1:20" s="31" customFormat="1" ht="14.25">
      <c r="A9" s="61" t="s">
        <v>95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1:20" ht="14.2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</row>
    <row r="11" spans="1:20" ht="57" customHeight="1">
      <c r="A11" s="18" t="s">
        <v>0</v>
      </c>
      <c r="B11" s="18" t="s">
        <v>1</v>
      </c>
      <c r="C11" s="33" t="s">
        <v>15</v>
      </c>
      <c r="D11" s="33" t="s">
        <v>2</v>
      </c>
      <c r="E11" s="33" t="s">
        <v>3</v>
      </c>
      <c r="F11" s="33" t="s">
        <v>4</v>
      </c>
      <c r="G11" s="33" t="s">
        <v>10</v>
      </c>
      <c r="H11" s="33" t="s">
        <v>11</v>
      </c>
      <c r="I11" s="33" t="s">
        <v>12</v>
      </c>
      <c r="J11" s="33" t="s">
        <v>13</v>
      </c>
      <c r="K11" s="33" t="s">
        <v>38</v>
      </c>
      <c r="L11" s="33" t="s">
        <v>39</v>
      </c>
      <c r="M11" s="33" t="s">
        <v>40</v>
      </c>
      <c r="N11" s="33" t="s">
        <v>48</v>
      </c>
      <c r="O11" s="33" t="s">
        <v>72</v>
      </c>
      <c r="P11" s="33" t="s">
        <v>77</v>
      </c>
      <c r="Q11" s="33" t="s">
        <v>5</v>
      </c>
      <c r="R11" s="33" t="s">
        <v>6</v>
      </c>
      <c r="S11" s="33" t="s">
        <v>7</v>
      </c>
      <c r="T11" s="18" t="s">
        <v>14</v>
      </c>
    </row>
    <row r="12" spans="1:20" ht="17.25" customHeight="1">
      <c r="A12" s="5">
        <v>1</v>
      </c>
      <c r="B12" s="42" t="s">
        <v>78</v>
      </c>
      <c r="C12" s="4" t="s">
        <v>16</v>
      </c>
      <c r="D12" s="4" t="s">
        <v>65</v>
      </c>
      <c r="E12" s="51" t="s">
        <v>102</v>
      </c>
      <c r="F12" s="5">
        <v>11</v>
      </c>
      <c r="G12" s="5">
        <v>13</v>
      </c>
      <c r="H12" s="5">
        <v>6</v>
      </c>
      <c r="I12" s="5">
        <v>3</v>
      </c>
      <c r="J12" s="5">
        <v>1</v>
      </c>
      <c r="K12" s="5">
        <v>10</v>
      </c>
      <c r="L12" s="5">
        <v>2</v>
      </c>
      <c r="M12" s="5">
        <v>4</v>
      </c>
      <c r="N12" s="5">
        <v>1</v>
      </c>
      <c r="O12" s="5">
        <v>0</v>
      </c>
      <c r="P12" s="5">
        <v>0</v>
      </c>
      <c r="Q12" s="17">
        <v>40</v>
      </c>
      <c r="R12" s="17">
        <v>52</v>
      </c>
      <c r="S12" s="17">
        <f t="shared" ref="S12:S26" si="0">Q12*100/R12</f>
        <v>76.92307692307692</v>
      </c>
      <c r="T12" s="18" t="s">
        <v>43</v>
      </c>
    </row>
    <row r="13" spans="1:20" ht="17.25" customHeight="1">
      <c r="A13" s="5">
        <v>2</v>
      </c>
      <c r="B13" s="42" t="s">
        <v>79</v>
      </c>
      <c r="C13" s="4" t="s">
        <v>16</v>
      </c>
      <c r="D13" s="4" t="s">
        <v>65</v>
      </c>
      <c r="E13" s="51" t="s">
        <v>102</v>
      </c>
      <c r="F13" s="5">
        <v>11</v>
      </c>
      <c r="G13" s="5">
        <v>11</v>
      </c>
      <c r="H13" s="5">
        <v>3</v>
      </c>
      <c r="I13" s="5">
        <v>3</v>
      </c>
      <c r="J13" s="5">
        <v>1</v>
      </c>
      <c r="K13" s="5">
        <v>10</v>
      </c>
      <c r="L13" s="5">
        <v>2</v>
      </c>
      <c r="M13" s="5">
        <v>4</v>
      </c>
      <c r="N13" s="5">
        <v>1</v>
      </c>
      <c r="O13" s="5">
        <v>3</v>
      </c>
      <c r="P13" s="5">
        <v>0</v>
      </c>
      <c r="Q13" s="17">
        <v>38</v>
      </c>
      <c r="R13" s="17">
        <v>52</v>
      </c>
      <c r="S13" s="17">
        <f t="shared" si="0"/>
        <v>73.07692307692308</v>
      </c>
      <c r="T13" s="18" t="s">
        <v>44</v>
      </c>
    </row>
    <row r="14" spans="1:20" ht="12.75">
      <c r="A14" s="5">
        <v>3</v>
      </c>
      <c r="B14" s="42" t="s">
        <v>80</v>
      </c>
      <c r="C14" s="4" t="s">
        <v>16</v>
      </c>
      <c r="D14" s="4" t="s">
        <v>65</v>
      </c>
      <c r="E14" s="51" t="s">
        <v>102</v>
      </c>
      <c r="F14" s="5">
        <v>11</v>
      </c>
      <c r="G14" s="5">
        <v>12</v>
      </c>
      <c r="H14" s="5">
        <v>6</v>
      </c>
      <c r="I14" s="5">
        <v>2</v>
      </c>
      <c r="J14" s="5">
        <v>1</v>
      </c>
      <c r="K14" s="5">
        <v>0</v>
      </c>
      <c r="L14" s="5">
        <v>2</v>
      </c>
      <c r="M14" s="5">
        <v>4</v>
      </c>
      <c r="N14" s="5">
        <v>1</v>
      </c>
      <c r="O14" s="5">
        <v>3</v>
      </c>
      <c r="P14" s="5">
        <v>0</v>
      </c>
      <c r="Q14" s="17">
        <v>31</v>
      </c>
      <c r="R14" s="17">
        <v>52</v>
      </c>
      <c r="S14" s="17">
        <f t="shared" si="0"/>
        <v>59.615384615384613</v>
      </c>
      <c r="T14" s="30" t="s">
        <v>45</v>
      </c>
    </row>
    <row r="15" spans="1:20" ht="12.75">
      <c r="A15" s="5">
        <v>4</v>
      </c>
      <c r="B15" s="42" t="s">
        <v>81</v>
      </c>
      <c r="C15" s="4" t="s">
        <v>16</v>
      </c>
      <c r="D15" s="4" t="s">
        <v>65</v>
      </c>
      <c r="E15" s="51" t="s">
        <v>102</v>
      </c>
      <c r="F15" s="5">
        <v>11</v>
      </c>
      <c r="G15" s="5">
        <v>14</v>
      </c>
      <c r="H15" s="5">
        <v>6</v>
      </c>
      <c r="I15" s="5">
        <v>2</v>
      </c>
      <c r="J15" s="5">
        <v>1</v>
      </c>
      <c r="K15" s="5">
        <v>0</v>
      </c>
      <c r="L15" s="5">
        <v>2</v>
      </c>
      <c r="M15" s="5">
        <v>4</v>
      </c>
      <c r="N15" s="5">
        <v>1</v>
      </c>
      <c r="O15" s="5">
        <v>1</v>
      </c>
      <c r="P15" s="5">
        <v>0</v>
      </c>
      <c r="Q15" s="17">
        <v>31</v>
      </c>
      <c r="R15" s="17">
        <v>52</v>
      </c>
      <c r="S15" s="17">
        <f t="shared" si="0"/>
        <v>59.615384615384613</v>
      </c>
      <c r="T15" s="30" t="s">
        <v>45</v>
      </c>
    </row>
    <row r="16" spans="1:20" ht="12.75">
      <c r="A16" s="5">
        <v>5</v>
      </c>
      <c r="B16" s="42" t="s">
        <v>82</v>
      </c>
      <c r="C16" s="4" t="s">
        <v>16</v>
      </c>
      <c r="D16" s="4" t="s">
        <v>65</v>
      </c>
      <c r="E16" s="51" t="s">
        <v>102</v>
      </c>
      <c r="F16" s="5">
        <v>11</v>
      </c>
      <c r="G16" s="5">
        <v>12</v>
      </c>
      <c r="H16" s="5">
        <v>4</v>
      </c>
      <c r="I16" s="5">
        <v>1</v>
      </c>
      <c r="J16" s="5">
        <v>1</v>
      </c>
      <c r="K16" s="5">
        <v>0</v>
      </c>
      <c r="L16" s="5">
        <v>2</v>
      </c>
      <c r="M16" s="5">
        <v>4</v>
      </c>
      <c r="N16" s="5">
        <v>1</v>
      </c>
      <c r="O16" s="5">
        <v>5</v>
      </c>
      <c r="P16" s="5">
        <v>0</v>
      </c>
      <c r="Q16" s="17">
        <v>30</v>
      </c>
      <c r="R16" s="17">
        <v>52</v>
      </c>
      <c r="S16" s="17">
        <f t="shared" si="0"/>
        <v>57.692307692307693</v>
      </c>
      <c r="T16" s="30" t="s">
        <v>45</v>
      </c>
    </row>
    <row r="17" spans="1:20" ht="12.75">
      <c r="A17" s="5">
        <v>6</v>
      </c>
      <c r="B17" s="42" t="s">
        <v>83</v>
      </c>
      <c r="C17" s="4" t="s">
        <v>16</v>
      </c>
      <c r="D17" s="4" t="s">
        <v>65</v>
      </c>
      <c r="E17" s="51" t="s">
        <v>102</v>
      </c>
      <c r="F17" s="5">
        <v>11</v>
      </c>
      <c r="G17" s="5">
        <v>13</v>
      </c>
      <c r="H17" s="5">
        <v>3</v>
      </c>
      <c r="I17" s="5">
        <v>1</v>
      </c>
      <c r="J17" s="5">
        <v>0</v>
      </c>
      <c r="K17" s="5">
        <v>0</v>
      </c>
      <c r="L17" s="5">
        <v>2</v>
      </c>
      <c r="M17" s="5">
        <v>4</v>
      </c>
      <c r="N17" s="5">
        <v>1</v>
      </c>
      <c r="O17" s="5">
        <v>5</v>
      </c>
      <c r="P17" s="5">
        <v>0</v>
      </c>
      <c r="Q17" s="17">
        <v>29</v>
      </c>
      <c r="R17" s="17">
        <v>52</v>
      </c>
      <c r="S17" s="17">
        <f t="shared" si="0"/>
        <v>55.769230769230766</v>
      </c>
      <c r="T17" s="30" t="s">
        <v>45</v>
      </c>
    </row>
    <row r="18" spans="1:20" ht="12.75">
      <c r="A18" s="5">
        <v>7</v>
      </c>
      <c r="B18" s="42" t="s">
        <v>84</v>
      </c>
      <c r="C18" s="4" t="s">
        <v>16</v>
      </c>
      <c r="D18" s="4" t="s">
        <v>65</v>
      </c>
      <c r="E18" s="51" t="s">
        <v>102</v>
      </c>
      <c r="F18" s="5">
        <v>11</v>
      </c>
      <c r="G18" s="5">
        <v>12</v>
      </c>
      <c r="H18" s="5">
        <v>3</v>
      </c>
      <c r="I18" s="5">
        <v>1</v>
      </c>
      <c r="J18" s="5">
        <v>1</v>
      </c>
      <c r="K18" s="5">
        <v>0</v>
      </c>
      <c r="L18" s="5">
        <v>2</v>
      </c>
      <c r="M18" s="5">
        <v>4</v>
      </c>
      <c r="N18" s="5">
        <v>1</v>
      </c>
      <c r="O18" s="5">
        <v>5</v>
      </c>
      <c r="P18" s="5">
        <v>0</v>
      </c>
      <c r="Q18" s="17">
        <v>29</v>
      </c>
      <c r="R18" s="17">
        <v>52</v>
      </c>
      <c r="S18" s="17">
        <f t="shared" si="0"/>
        <v>55.769230769230766</v>
      </c>
      <c r="T18" s="30" t="s">
        <v>45</v>
      </c>
    </row>
    <row r="19" spans="1:20" ht="12.75">
      <c r="A19" s="5">
        <v>8</v>
      </c>
      <c r="B19" s="42" t="s">
        <v>85</v>
      </c>
      <c r="C19" s="4" t="s">
        <v>16</v>
      </c>
      <c r="D19" s="4" t="s">
        <v>65</v>
      </c>
      <c r="E19" s="51" t="s">
        <v>102</v>
      </c>
      <c r="F19" s="5">
        <v>11</v>
      </c>
      <c r="G19" s="5">
        <v>12</v>
      </c>
      <c r="H19" s="5">
        <v>3</v>
      </c>
      <c r="I19" s="5">
        <v>1</v>
      </c>
      <c r="J19" s="5">
        <v>0</v>
      </c>
      <c r="K19" s="5">
        <v>0</v>
      </c>
      <c r="L19" s="5">
        <v>2</v>
      </c>
      <c r="M19" s="5">
        <v>4</v>
      </c>
      <c r="N19" s="5">
        <v>1</v>
      </c>
      <c r="O19" s="5">
        <v>5</v>
      </c>
      <c r="P19" s="5">
        <v>0</v>
      </c>
      <c r="Q19" s="17">
        <v>28</v>
      </c>
      <c r="R19" s="17">
        <v>52</v>
      </c>
      <c r="S19" s="17">
        <f t="shared" si="0"/>
        <v>53.846153846153847</v>
      </c>
      <c r="T19" s="30" t="s">
        <v>45</v>
      </c>
    </row>
    <row r="20" spans="1:20" ht="12.75">
      <c r="A20" s="5">
        <v>9</v>
      </c>
      <c r="B20" s="42" t="s">
        <v>86</v>
      </c>
      <c r="C20" s="4" t="s">
        <v>16</v>
      </c>
      <c r="D20" s="4" t="s">
        <v>65</v>
      </c>
      <c r="E20" s="51" t="s">
        <v>102</v>
      </c>
      <c r="F20" s="5">
        <v>11</v>
      </c>
      <c r="G20" s="5">
        <v>12</v>
      </c>
      <c r="H20" s="5">
        <v>4</v>
      </c>
      <c r="I20" s="5">
        <v>1</v>
      </c>
      <c r="J20" s="5">
        <v>1</v>
      </c>
      <c r="K20" s="5">
        <v>0</v>
      </c>
      <c r="L20" s="5">
        <v>0</v>
      </c>
      <c r="M20" s="5">
        <v>4</v>
      </c>
      <c r="N20" s="5">
        <v>1</v>
      </c>
      <c r="O20" s="5">
        <v>5</v>
      </c>
      <c r="P20" s="5">
        <v>0</v>
      </c>
      <c r="Q20" s="17">
        <v>28</v>
      </c>
      <c r="R20" s="17">
        <v>52</v>
      </c>
      <c r="S20" s="17">
        <f t="shared" si="0"/>
        <v>53.846153846153847</v>
      </c>
      <c r="T20" s="30" t="s">
        <v>45</v>
      </c>
    </row>
    <row r="21" spans="1:20" ht="12.75">
      <c r="A21" s="5">
        <v>10</v>
      </c>
      <c r="B21" s="42" t="s">
        <v>87</v>
      </c>
      <c r="C21" s="4" t="s">
        <v>16</v>
      </c>
      <c r="D21" s="4" t="s">
        <v>65</v>
      </c>
      <c r="E21" s="51" t="s">
        <v>102</v>
      </c>
      <c r="F21" s="5">
        <v>11</v>
      </c>
      <c r="G21" s="5">
        <v>11</v>
      </c>
      <c r="H21" s="5">
        <v>3</v>
      </c>
      <c r="I21" s="5">
        <v>2</v>
      </c>
      <c r="J21" s="5">
        <v>0</v>
      </c>
      <c r="K21" s="5">
        <v>0</v>
      </c>
      <c r="L21" s="5">
        <v>2</v>
      </c>
      <c r="M21" s="5">
        <v>4</v>
      </c>
      <c r="N21" s="5">
        <v>1</v>
      </c>
      <c r="O21" s="5">
        <v>5</v>
      </c>
      <c r="P21" s="5">
        <v>0</v>
      </c>
      <c r="Q21" s="17">
        <v>28</v>
      </c>
      <c r="R21" s="17">
        <v>52</v>
      </c>
      <c r="S21" s="17">
        <f t="shared" si="0"/>
        <v>53.846153846153847</v>
      </c>
      <c r="T21" s="30" t="s">
        <v>45</v>
      </c>
    </row>
    <row r="22" spans="1:20" ht="12.75">
      <c r="A22" s="5">
        <v>11</v>
      </c>
      <c r="B22" s="42" t="s">
        <v>88</v>
      </c>
      <c r="C22" s="4" t="s">
        <v>16</v>
      </c>
      <c r="D22" s="4" t="s">
        <v>65</v>
      </c>
      <c r="E22" s="51" t="s">
        <v>102</v>
      </c>
      <c r="F22" s="5">
        <v>11</v>
      </c>
      <c r="G22" s="5">
        <v>15</v>
      </c>
      <c r="H22" s="5">
        <v>0</v>
      </c>
      <c r="I22" s="5">
        <v>0</v>
      </c>
      <c r="J22" s="5">
        <v>1</v>
      </c>
      <c r="K22" s="5">
        <v>0</v>
      </c>
      <c r="L22" s="5">
        <v>2</v>
      </c>
      <c r="M22" s="5">
        <v>3</v>
      </c>
      <c r="N22" s="5">
        <v>1</v>
      </c>
      <c r="O22" s="5">
        <v>5</v>
      </c>
      <c r="P22" s="5">
        <v>0</v>
      </c>
      <c r="Q22" s="17">
        <v>27</v>
      </c>
      <c r="R22" s="17">
        <v>52</v>
      </c>
      <c r="S22" s="17">
        <f t="shared" si="0"/>
        <v>51.92307692307692</v>
      </c>
      <c r="T22" s="30" t="s">
        <v>45</v>
      </c>
    </row>
    <row r="23" spans="1:20" ht="12.75">
      <c r="A23" s="5">
        <v>12</v>
      </c>
      <c r="B23" s="42" t="s">
        <v>89</v>
      </c>
      <c r="C23" s="4" t="s">
        <v>16</v>
      </c>
      <c r="D23" s="4" t="s">
        <v>65</v>
      </c>
      <c r="E23" s="51" t="s">
        <v>102</v>
      </c>
      <c r="F23" s="5">
        <v>11</v>
      </c>
      <c r="G23" s="5">
        <v>12</v>
      </c>
      <c r="H23" s="5">
        <v>3</v>
      </c>
      <c r="I23" s="5">
        <v>0</v>
      </c>
      <c r="J23" s="5">
        <v>0</v>
      </c>
      <c r="K23" s="5">
        <v>0</v>
      </c>
      <c r="L23" s="5">
        <v>2</v>
      </c>
      <c r="M23" s="5">
        <v>4</v>
      </c>
      <c r="N23" s="5">
        <v>1</v>
      </c>
      <c r="O23" s="5">
        <v>5</v>
      </c>
      <c r="P23" s="5">
        <v>0</v>
      </c>
      <c r="Q23" s="17">
        <v>27</v>
      </c>
      <c r="R23" s="17">
        <v>52</v>
      </c>
      <c r="S23" s="17">
        <f t="shared" si="0"/>
        <v>51.92307692307692</v>
      </c>
      <c r="T23" s="30" t="s">
        <v>45</v>
      </c>
    </row>
    <row r="24" spans="1:20" ht="12.75">
      <c r="A24" s="5">
        <v>13</v>
      </c>
      <c r="B24" s="42" t="s">
        <v>90</v>
      </c>
      <c r="C24" s="4" t="s">
        <v>16</v>
      </c>
      <c r="D24" s="4" t="s">
        <v>65</v>
      </c>
      <c r="E24" s="51" t="s">
        <v>102</v>
      </c>
      <c r="F24" s="5">
        <v>11</v>
      </c>
      <c r="G24" s="5">
        <v>12</v>
      </c>
      <c r="H24" s="5">
        <v>0</v>
      </c>
      <c r="I24" s="5">
        <v>0</v>
      </c>
      <c r="J24" s="5">
        <v>1</v>
      </c>
      <c r="K24" s="5">
        <v>0</v>
      </c>
      <c r="L24" s="5">
        <v>2</v>
      </c>
      <c r="M24" s="5">
        <v>3</v>
      </c>
      <c r="N24" s="5">
        <v>1</v>
      </c>
      <c r="O24" s="5">
        <v>5</v>
      </c>
      <c r="P24" s="5">
        <v>0</v>
      </c>
      <c r="Q24" s="17">
        <v>24</v>
      </c>
      <c r="R24" s="17">
        <v>52</v>
      </c>
      <c r="S24" s="17">
        <f t="shared" si="0"/>
        <v>46.153846153846153</v>
      </c>
      <c r="T24" s="30" t="s">
        <v>45</v>
      </c>
    </row>
    <row r="25" spans="1:20" ht="12.75">
      <c r="A25" s="5">
        <v>14</v>
      </c>
      <c r="B25" s="42" t="s">
        <v>91</v>
      </c>
      <c r="C25" s="4" t="s">
        <v>16</v>
      </c>
      <c r="D25" s="4" t="s">
        <v>65</v>
      </c>
      <c r="E25" s="51" t="s">
        <v>102</v>
      </c>
      <c r="F25" s="5">
        <v>11</v>
      </c>
      <c r="G25" s="5">
        <v>12</v>
      </c>
      <c r="H25" s="5">
        <v>3</v>
      </c>
      <c r="I25" s="5">
        <v>0</v>
      </c>
      <c r="J25" s="5">
        <v>1</v>
      </c>
      <c r="K25" s="5">
        <v>0</v>
      </c>
      <c r="L25" s="5">
        <v>2</v>
      </c>
      <c r="M25" s="5">
        <v>0</v>
      </c>
      <c r="N25" s="5">
        <v>1</v>
      </c>
      <c r="O25" s="5">
        <v>4</v>
      </c>
      <c r="P25" s="5">
        <v>0</v>
      </c>
      <c r="Q25" s="17">
        <v>23</v>
      </c>
      <c r="R25" s="17">
        <v>52</v>
      </c>
      <c r="S25" s="17">
        <f t="shared" si="0"/>
        <v>44.230769230769234</v>
      </c>
      <c r="T25" s="30" t="s">
        <v>45</v>
      </c>
    </row>
    <row r="26" spans="1:20" ht="12.75">
      <c r="A26" s="5">
        <v>15</v>
      </c>
      <c r="B26" s="42" t="s">
        <v>92</v>
      </c>
      <c r="C26" s="4" t="s">
        <v>16</v>
      </c>
      <c r="D26" s="4" t="s">
        <v>65</v>
      </c>
      <c r="E26" s="51" t="s">
        <v>102</v>
      </c>
      <c r="F26" s="5">
        <v>11</v>
      </c>
      <c r="G26" s="5">
        <v>12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3</v>
      </c>
      <c r="N26" s="5">
        <v>1</v>
      </c>
      <c r="O26" s="5">
        <v>5</v>
      </c>
      <c r="P26" s="5">
        <v>0</v>
      </c>
      <c r="Q26" s="17">
        <v>21</v>
      </c>
      <c r="R26" s="17">
        <v>52</v>
      </c>
      <c r="S26" s="17">
        <f t="shared" si="0"/>
        <v>40.384615384615387</v>
      </c>
      <c r="T26" s="30" t="s">
        <v>45</v>
      </c>
    </row>
    <row r="28" spans="1:20" ht="12.75">
      <c r="A28" s="6"/>
      <c r="B28" s="9" t="s">
        <v>8</v>
      </c>
      <c r="C28" s="6"/>
      <c r="D28" s="6"/>
      <c r="E28" s="6" t="s">
        <v>100</v>
      </c>
      <c r="F28" s="6"/>
      <c r="G28" s="7"/>
      <c r="H28" s="7"/>
      <c r="I28" s="7"/>
      <c r="J28" s="8"/>
      <c r="K28" s="8"/>
      <c r="L28" s="8"/>
      <c r="M28" s="8"/>
      <c r="N28" s="7"/>
    </row>
    <row r="29" spans="1:20" ht="12.75">
      <c r="B29" s="10" t="s">
        <v>9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50"/>
    </row>
    <row r="30" spans="1:20" ht="12.75">
      <c r="B30" s="2"/>
      <c r="C30" s="2"/>
      <c r="D30" s="2"/>
      <c r="E30" s="6" t="s">
        <v>50</v>
      </c>
      <c r="F30" s="2"/>
      <c r="G30" s="2"/>
      <c r="H30" s="2"/>
      <c r="I30" s="2"/>
      <c r="J30" s="2"/>
      <c r="K30" s="2"/>
      <c r="L30" s="2"/>
      <c r="M30" s="2"/>
      <c r="N30" s="34"/>
    </row>
    <row r="31" spans="1:20" ht="12.75">
      <c r="B31" s="2"/>
      <c r="C31" s="2"/>
      <c r="D31" s="2"/>
      <c r="E31" s="6" t="s">
        <v>37</v>
      </c>
      <c r="F31" s="2"/>
      <c r="G31" s="2"/>
      <c r="H31" s="2"/>
      <c r="I31" s="2"/>
      <c r="J31" s="2"/>
      <c r="K31" s="2"/>
      <c r="L31" s="2"/>
      <c r="M31" s="2"/>
      <c r="N31" s="34"/>
    </row>
  </sheetData>
  <mergeCells count="8">
    <mergeCell ref="A7:N7"/>
    <mergeCell ref="A8:J8"/>
    <mergeCell ref="A9:N9"/>
    <mergeCell ref="A10:S10"/>
    <mergeCell ref="A2:T2"/>
    <mergeCell ref="A4:T4"/>
    <mergeCell ref="A6:T6"/>
    <mergeCell ref="A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5-6 класс</vt:lpstr>
      <vt:lpstr>7-8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216</cp:lastModifiedBy>
  <cp:lastPrinted>2017-09-14T09:56:11Z</cp:lastPrinted>
  <dcterms:created xsi:type="dcterms:W3CDTF">2017-09-13T09:18:13Z</dcterms:created>
  <dcterms:modified xsi:type="dcterms:W3CDTF">2018-11-01T07:13:29Z</dcterms:modified>
</cp:coreProperties>
</file>