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ОШ\10 история\"/>
    </mc:Choice>
  </mc:AlternateContent>
  <bookViews>
    <workbookView xWindow="120" yWindow="48" windowWidth="19440" windowHeight="13176" activeTab="5"/>
  </bookViews>
  <sheets>
    <sheet name="5 класс" sheetId="3" r:id="rId1"/>
    <sheet name="6 класс" sheetId="1" r:id="rId2"/>
    <sheet name="7 класс" sheetId="2" r:id="rId3"/>
    <sheet name="8 класс" sheetId="5" r:id="rId4"/>
    <sheet name="9 класс" sheetId="6" r:id="rId5"/>
    <sheet name="10-11 класс" sheetId="4" r:id="rId6"/>
  </sheets>
  <calcPr calcId="152511"/>
</workbook>
</file>

<file path=xl/calcChain.xml><?xml version="1.0" encoding="utf-8"?>
<calcChain xmlns="http://schemas.openxmlformats.org/spreadsheetml/2006/main">
  <c r="P16" i="1" l="1"/>
  <c r="P15" i="1"/>
  <c r="Q16" i="3" l="1"/>
  <c r="Q14" i="3"/>
  <c r="Q15" i="3"/>
  <c r="R14" i="6"/>
  <c r="R13" i="6"/>
  <c r="R16" i="5"/>
  <c r="R17" i="5"/>
  <c r="R15" i="5"/>
  <c r="R13" i="5"/>
  <c r="R14" i="5"/>
  <c r="R18" i="5"/>
  <c r="R25" i="5"/>
  <c r="R23" i="5"/>
  <c r="R27" i="5"/>
  <c r="R26" i="5"/>
  <c r="R28" i="5"/>
  <c r="R20" i="5"/>
  <c r="R30" i="5"/>
  <c r="R29" i="5"/>
  <c r="R22" i="5"/>
  <c r="R24" i="5"/>
  <c r="P24" i="2"/>
  <c r="R24" i="2" s="1"/>
  <c r="P25" i="2"/>
  <c r="R25" i="2" s="1"/>
  <c r="P21" i="2"/>
  <c r="R21" i="2" s="1"/>
  <c r="P23" i="2"/>
  <c r="R23" i="2" s="1"/>
  <c r="P16" i="2"/>
  <c r="R16" i="2" s="1"/>
  <c r="P17" i="2"/>
  <c r="R17" i="2" s="1"/>
  <c r="P20" i="2"/>
  <c r="R20" i="2" s="1"/>
  <c r="P19" i="2"/>
  <c r="R19" i="2" s="1"/>
  <c r="P18" i="2"/>
  <c r="R18" i="2" s="1"/>
  <c r="P22" i="2"/>
  <c r="R22" i="2" s="1"/>
  <c r="P14" i="2"/>
  <c r="R14" i="2" s="1"/>
  <c r="P15" i="2"/>
  <c r="R15" i="2" s="1"/>
  <c r="P13" i="2"/>
  <c r="R13" i="2" s="1"/>
  <c r="R16" i="1"/>
  <c r="R15" i="1"/>
  <c r="P21" i="1"/>
  <c r="R21" i="1" s="1"/>
  <c r="P25" i="1"/>
  <c r="R25" i="1" s="1"/>
  <c r="P24" i="1"/>
  <c r="R24" i="1" s="1"/>
  <c r="P20" i="1"/>
  <c r="R20" i="1" s="1"/>
  <c r="P23" i="1"/>
  <c r="R23" i="1" s="1"/>
  <c r="P22" i="1"/>
  <c r="R22" i="1" s="1"/>
  <c r="P26" i="1"/>
  <c r="R26" i="1" s="1"/>
  <c r="P13" i="1"/>
  <c r="R13" i="1" s="1"/>
  <c r="P14" i="1"/>
  <c r="R14" i="1" s="1"/>
  <c r="P27" i="1"/>
  <c r="R27" i="1" s="1"/>
  <c r="P19" i="1"/>
  <c r="R19" i="1" s="1"/>
  <c r="P17" i="1"/>
  <c r="R17" i="1" s="1"/>
  <c r="P18" i="1"/>
  <c r="R18" i="1" s="1"/>
</calcChain>
</file>

<file path=xl/sharedStrings.xml><?xml version="1.0" encoding="utf-8"?>
<sst xmlns="http://schemas.openxmlformats.org/spreadsheetml/2006/main" count="543" uniqueCount="138">
  <si>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</si>
  <si>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</si>
  <si>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</si>
  <si>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</si>
  <si>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</si>
  <si>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</si>
  <si>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</si>
  <si>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</si>
  <si>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</si>
  <si>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</si>
  <si>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</si>
  <si>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</si>
  <si>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</si>
  <si>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</si>
  <si>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</si>
  <si>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</si>
  <si>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</si>
  <si>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И-79</t>
  </si>
  <si>
    <t>МБОУ "Гимназия № 46"</t>
  </si>
  <si>
    <t>Задание 5</t>
  </si>
  <si>
    <t>Задание 6</t>
  </si>
  <si>
    <t>Задание 7</t>
  </si>
  <si>
    <t>Задание 8</t>
  </si>
  <si>
    <t>Задание 9</t>
  </si>
  <si>
    <t>И-70</t>
  </si>
  <si>
    <t>И-73</t>
  </si>
  <si>
    <t>И-59</t>
  </si>
  <si>
    <t>И-63</t>
  </si>
  <si>
    <t>И-72</t>
  </si>
  <si>
    <t>И-71</t>
  </si>
  <si>
    <t>И-81</t>
  </si>
  <si>
    <t>И-66</t>
  </si>
  <si>
    <t>И-67</t>
  </si>
  <si>
    <t>И-74</t>
  </si>
  <si>
    <t>И-69</t>
  </si>
  <si>
    <t>И-77</t>
  </si>
  <si>
    <t>И-61</t>
  </si>
  <si>
    <t>И-68</t>
  </si>
  <si>
    <t>Задание 1-3</t>
  </si>
  <si>
    <t>Задание 4-6</t>
  </si>
  <si>
    <t>Задание 10</t>
  </si>
  <si>
    <t>Задание 11</t>
  </si>
  <si>
    <t>Задание 12</t>
  </si>
  <si>
    <t>Задание 13</t>
  </si>
  <si>
    <t>И- 3</t>
  </si>
  <si>
    <t>И- 6</t>
  </si>
  <si>
    <t>И- 9</t>
  </si>
  <si>
    <t>И- 15</t>
  </si>
  <si>
    <t>И- 2</t>
  </si>
  <si>
    <t>И- 4</t>
  </si>
  <si>
    <t>И- 14</t>
  </si>
  <si>
    <t>И- 13</t>
  </si>
  <si>
    <t>И- 5</t>
  </si>
  <si>
    <t>И- 7</t>
  </si>
  <si>
    <t>И- 1</t>
  </si>
  <si>
    <t>И- 10</t>
  </si>
  <si>
    <t>И- 16</t>
  </si>
  <si>
    <t>Дата проведения: 09.10.2018 г</t>
  </si>
  <si>
    <t>Место проведения: г.Чебоксары МБОУ "Гимназия №46"</t>
  </si>
  <si>
    <t>Председатель жюри: Пустошинская О.В. – МО учителей общественных дисциплин</t>
  </si>
  <si>
    <t>Члены жюри: Дворянская Н.С. – учитель истории и обществознания</t>
  </si>
  <si>
    <t>Саитова Р.М. – учитель истории и обществознания</t>
  </si>
  <si>
    <t>Токарева Т.А. – учитель истории и обществознания</t>
  </si>
  <si>
    <t>И-8</t>
  </si>
  <si>
    <t>МБОУ"Гимназия №46"г.Чебоксары</t>
  </si>
  <si>
    <t>Пустошинская Ольга Васильевна</t>
  </si>
  <si>
    <t>И-11</t>
  </si>
  <si>
    <t>И-12</t>
  </si>
  <si>
    <t>победитель</t>
  </si>
  <si>
    <t xml:space="preserve">Задание 8 </t>
  </si>
  <si>
    <t>Задание 14</t>
  </si>
  <si>
    <t>Задание 15</t>
  </si>
  <si>
    <t>И-51</t>
  </si>
  <si>
    <t>И-52</t>
  </si>
  <si>
    <t>И-53</t>
  </si>
  <si>
    <t>И-54</t>
  </si>
  <si>
    <t>И-55</t>
  </si>
  <si>
    <t>призер</t>
  </si>
  <si>
    <t>И-102</t>
  </si>
  <si>
    <t>И-106</t>
  </si>
  <si>
    <t>И-107</t>
  </si>
  <si>
    <t>И-108</t>
  </si>
  <si>
    <t>И-109</t>
  </si>
  <si>
    <t>И-115</t>
  </si>
  <si>
    <t>Задание10</t>
  </si>
  <si>
    <t>Задание11</t>
  </si>
  <si>
    <t>Задание12</t>
  </si>
  <si>
    <t>Задание13</t>
  </si>
  <si>
    <t>Задание14</t>
  </si>
  <si>
    <t>Задание15</t>
  </si>
  <si>
    <t>И-17</t>
  </si>
  <si>
    <t>И-18</t>
  </si>
  <si>
    <t>И-19</t>
  </si>
  <si>
    <t>И-20</t>
  </si>
  <si>
    <t>И-21</t>
  </si>
  <si>
    <t>И-22</t>
  </si>
  <si>
    <t>И-56</t>
  </si>
  <si>
    <t>И-57</t>
  </si>
  <si>
    <t>И-58</t>
  </si>
  <si>
    <t>И-101</t>
  </si>
  <si>
    <t>И-103</t>
  </si>
  <si>
    <t>И-104</t>
  </si>
  <si>
    <t>И-110</t>
  </si>
  <si>
    <t>И-111</t>
  </si>
  <si>
    <t>И-112</t>
  </si>
  <si>
    <t>И-113</t>
  </si>
  <si>
    <t>И-114</t>
  </si>
  <si>
    <t>И-60</t>
  </si>
  <si>
    <t>МБОУ "Гимназия№46"</t>
  </si>
  <si>
    <t>И-62</t>
  </si>
  <si>
    <t>И-64</t>
  </si>
  <si>
    <t>И-65</t>
  </si>
  <si>
    <t>И-75</t>
  </si>
  <si>
    <t>И-76</t>
  </si>
  <si>
    <t>Призер</t>
  </si>
  <si>
    <t>И-78</t>
  </si>
  <si>
    <t>И-80</t>
  </si>
  <si>
    <t>Протокол школьного этапа этапа всероссийской олимпиады школьников по истории в 2018-2019 уч.г., 5  класс</t>
  </si>
  <si>
    <t>Протокол школьного этапа этапа всероссийской олимпиады школьников по истории в 2018-2019 уч.г., 6  класс</t>
  </si>
  <si>
    <t>Протокол школьного этапа этапа всероссийской олимпиады школьников по истории в 2018-2019 уч.г., 7  класс</t>
  </si>
  <si>
    <t>Протокол школьного этапа этапа всероссийской олимпиады школьников по истории в 2018-2019 уч.г., 8 класс</t>
  </si>
  <si>
    <t>Протокол школьного этапа этапа всероссийской олимпиады школьников по истории в 2018-2019 уч.г., 10-11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</si>
  <si>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</si>
  <si>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t>Дворянская Н.С.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</si>
  <si>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18</t>
    </r>
  </si>
  <si>
    <t>Токарева Татьяна Анатольевна</t>
  </si>
  <si>
    <t>Дворянская Наталия Сергеевна</t>
  </si>
  <si>
    <t>И-105</t>
  </si>
  <si>
    <r>
      <t>Протокол школьного этапа этапа всероссийской олимпиады школьников по истории в 2018-2019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</si>
  <si>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8</t>
    </r>
  </si>
  <si>
    <t>Саитова Радалия Масхутовна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</si>
  <si>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11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</si>
  <si>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13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</si>
  <si>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15</t>
    </r>
  </si>
  <si>
    <t>участник</t>
  </si>
  <si>
    <t>Пустошинская О.В.</t>
  </si>
  <si>
    <t xml:space="preserve">Саитова Р.М. </t>
  </si>
  <si>
    <t>Токарева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</si>
</sst>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rgb="FFC00000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9">
    <xf numFmtId="0" fontId="0" fillId="0" borderId="0" xfId="0"/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0" xfId="0" applyFont="1"/>
    <xf numFmtId="0" fontId="21" fillId="0" borderId="0" xfId="1" applyFont="1" applyFill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7" fillId="0" borderId="0" xfId="1" applyFont="1"/>
    <xf numFmtId="0" fontId="25" fillId="0" borderId="0" xfId="0" applyFont="1" applyAlignment="1">
      <alignment horizontal="left"/>
    </xf>
    <xf numFmtId="0" fontId="26" fillId="0" borderId="0" xfId="0" applyFont="1"/>
    <xf numFmtId="0" fontId="22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7" fillId="0" borderId="11" xfId="1" applyFont="1" applyBorder="1" applyAlignment="1">
      <alignment vertical="top" wrapText="1"/>
    </xf>
    <xf numFmtId="0" fontId="21" fillId="0" borderId="0" xfId="1" applyFont="1" applyFill="1" applyBorder="1" applyAlignment="1">
      <alignment horizontal="left" vertical="top" wrapText="1"/>
    </xf>
    <xf numFmtId="0" fontId="28" fillId="0" borderId="0" xfId="0" applyFont="1"/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17" fillId="0" borderId="0" xfId="1" applyFont="1" applyAlignment="1">
      <alignment horizontal="left" wrapText="1"/>
    </xf>
    <xf numFmtId="0" fontId="29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vertical="top" wrapText="1"/>
    </xf>
    <xf numFmtId="0" fontId="21" fillId="0" borderId="12" xfId="1" applyFont="1" applyFill="1" applyBorder="1" applyAlignment="1">
      <alignment vertical="top" wrapText="1"/>
    </xf>
    <xf numFmtId="0" fontId="17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vertical="top"/>
    </xf>
    <xf numFmtId="0" fontId="31" fillId="0" borderId="0" xfId="1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1" fillId="0" borderId="0" xfId="1" applyFont="1" applyAlignment="1">
      <alignment horizontal="left" vertical="top"/>
    </xf>
    <xf numFmtId="0" fontId="17" fillId="0" borderId="0" xfId="1" applyFont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21" fillId="0" borderId="17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4" workbookViewId="0">
      <selection activeCell="A19" sqref="A19:XFD23"/>
    </sheetView>
  </sheetViews>
  <sheetFormatPr defaultRowHeight="12" x14ac:dyDescent="0.25"/>
  <cols>
    <col min="3" max="3" width="15.85546875" style="29" customWidth="1"/>
    <col min="4" max="5" width="26.42578125" customWidth="1"/>
    <col min="6" max="6" width="9.140625" style="45"/>
    <col min="18" max="18" width="19.7109375" customWidth="1"/>
  </cols>
  <sheetData>
    <row r="1" spans="1:21" s="37" customFormat="1" ht="13.8" x14ac:dyDescent="0.25">
      <c r="A1" s="39" t="s">
        <v>117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1" ht="13.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1" s="29" customFormat="1" ht="13.8" x14ac:dyDescent="0.25">
      <c r="A3" s="42" t="s">
        <v>122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3.8" x14ac:dyDescent="0.25">
      <c r="A4" s="42" t="s">
        <v>57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ht="13.8" x14ac:dyDescent="0.25">
      <c r="A5" s="43" t="s">
        <v>58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13.8" x14ac:dyDescent="0.25">
      <c r="A6" s="39" t="s">
        <v>59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3.8" x14ac:dyDescent="0.25">
      <c r="A7" s="39" t="s">
        <v>60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1"/>
      <c r="S7" s="1"/>
      <c r="T7" s="1"/>
      <c r="U7" s="1"/>
    </row>
    <row r="8" spans="1:21" s="29" customFormat="1" ht="13.8" x14ac:dyDescent="0.25">
      <c r="A8" s="39" t="s">
        <v>61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13.8" x14ac:dyDescent="0.25">
      <c r="A9" s="39" t="s">
        <v>62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ht="13.8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21" ht="13.2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21" ht="13.8" thickBot="1" x14ac:dyDescent="0.3">
      <c r="A12" s="36"/>
      <c r="B12" s="36"/>
      <c r="C12" s="3"/>
      <c r="D12" s="36"/>
      <c r="E12" s="36"/>
      <c r="F12" s="44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21" ht="106.2" thickBot="1" x14ac:dyDescent="0.3">
      <c r="A13" s="16" t="s">
        <v>0</v>
      </c>
      <c r="B13" s="24" t="s">
        <v>1</v>
      </c>
      <c r="C13" s="25" t="s">
        <v>15</v>
      </c>
      <c r="D13" s="19" t="s">
        <v>2</v>
      </c>
      <c r="E13" s="19" t="s">
        <v>3</v>
      </c>
      <c r="F13" s="26" t="s">
        <v>4</v>
      </c>
      <c r="G13" s="27" t="s">
        <v>10</v>
      </c>
      <c r="H13" s="19" t="s">
        <v>11</v>
      </c>
      <c r="I13" s="19" t="s">
        <v>12</v>
      </c>
      <c r="J13" s="26" t="s">
        <v>13</v>
      </c>
      <c r="K13" s="26" t="s">
        <v>19</v>
      </c>
      <c r="L13" s="26" t="s">
        <v>20</v>
      </c>
      <c r="M13" s="26" t="s">
        <v>21</v>
      </c>
      <c r="N13" s="26" t="s">
        <v>22</v>
      </c>
      <c r="O13" s="19" t="s">
        <v>5</v>
      </c>
      <c r="P13" s="19" t="s">
        <v>6</v>
      </c>
      <c r="Q13" s="19" t="s">
        <v>7</v>
      </c>
      <c r="R13" s="16" t="s">
        <v>14</v>
      </c>
    </row>
    <row r="14" spans="1:21" ht="26.4" x14ac:dyDescent="0.25">
      <c r="A14" s="15">
        <v>1</v>
      </c>
      <c r="B14" s="14" t="s">
        <v>67</v>
      </c>
      <c r="C14" s="13" t="s">
        <v>16</v>
      </c>
      <c r="D14" s="13" t="s">
        <v>64</v>
      </c>
      <c r="E14" s="13" t="s">
        <v>65</v>
      </c>
      <c r="F14" s="15">
        <v>5</v>
      </c>
      <c r="G14" s="15">
        <v>12</v>
      </c>
      <c r="H14" s="15">
        <v>8</v>
      </c>
      <c r="I14" s="15">
        <v>5</v>
      </c>
      <c r="J14" s="15">
        <v>5</v>
      </c>
      <c r="K14" s="15">
        <v>12</v>
      </c>
      <c r="L14" s="15">
        <v>5</v>
      </c>
      <c r="M14" s="15">
        <v>9</v>
      </c>
      <c r="N14" s="31">
        <v>24</v>
      </c>
      <c r="O14" s="22">
        <v>80</v>
      </c>
      <c r="P14" s="22">
        <v>100</v>
      </c>
      <c r="Q14" s="22">
        <f>O14*100/P14</f>
        <v>80</v>
      </c>
      <c r="R14" s="23" t="s">
        <v>68</v>
      </c>
    </row>
    <row r="15" spans="1:21" ht="26.4" x14ac:dyDescent="0.25">
      <c r="A15" s="15">
        <v>2</v>
      </c>
      <c r="B15" s="32" t="s">
        <v>63</v>
      </c>
      <c r="C15" s="13" t="s">
        <v>16</v>
      </c>
      <c r="D15" s="13" t="s">
        <v>64</v>
      </c>
      <c r="E15" s="13" t="s">
        <v>65</v>
      </c>
      <c r="F15" s="6">
        <v>5</v>
      </c>
      <c r="G15" s="6">
        <v>12</v>
      </c>
      <c r="H15" s="6">
        <v>0</v>
      </c>
      <c r="I15" s="6">
        <v>5</v>
      </c>
      <c r="J15" s="6">
        <v>0</v>
      </c>
      <c r="K15" s="6">
        <v>6</v>
      </c>
      <c r="L15" s="6">
        <v>8</v>
      </c>
      <c r="M15" s="6">
        <v>6</v>
      </c>
      <c r="N15" s="33">
        <v>9</v>
      </c>
      <c r="O15" s="20">
        <v>46</v>
      </c>
      <c r="P15" s="22">
        <v>100</v>
      </c>
      <c r="Q15" s="22">
        <f>O15*100/P15</f>
        <v>46</v>
      </c>
      <c r="R15" s="21" t="s">
        <v>134</v>
      </c>
    </row>
    <row r="16" spans="1:21" ht="26.4" x14ac:dyDescent="0.25">
      <c r="A16" s="15">
        <v>3</v>
      </c>
      <c r="B16" s="32" t="s">
        <v>66</v>
      </c>
      <c r="C16" s="13" t="s">
        <v>16</v>
      </c>
      <c r="D16" s="13" t="s">
        <v>64</v>
      </c>
      <c r="E16" s="13" t="s">
        <v>65</v>
      </c>
      <c r="F16" s="6">
        <v>5</v>
      </c>
      <c r="G16" s="6">
        <v>12</v>
      </c>
      <c r="H16" s="6">
        <v>4</v>
      </c>
      <c r="I16" s="6">
        <v>5</v>
      </c>
      <c r="J16" s="6">
        <v>0</v>
      </c>
      <c r="K16" s="6">
        <v>6</v>
      </c>
      <c r="L16" s="6">
        <v>4</v>
      </c>
      <c r="M16" s="6">
        <v>6</v>
      </c>
      <c r="N16" s="33">
        <v>3</v>
      </c>
      <c r="O16" s="20">
        <v>40</v>
      </c>
      <c r="P16" s="22">
        <v>100</v>
      </c>
      <c r="Q16" s="22">
        <f>O16*100/P16</f>
        <v>40</v>
      </c>
      <c r="R16" s="21" t="s">
        <v>134</v>
      </c>
    </row>
    <row r="19" spans="1:19" ht="13.2" x14ac:dyDescent="0.25">
      <c r="A19" s="7"/>
      <c r="B19" s="11" t="s">
        <v>8</v>
      </c>
      <c r="C19" s="7"/>
      <c r="D19" s="7"/>
      <c r="E19" s="7" t="s">
        <v>135</v>
      </c>
      <c r="F19" s="7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9"/>
    </row>
    <row r="20" spans="1:19" ht="13.2" x14ac:dyDescent="0.25">
      <c r="B20" s="12" t="s">
        <v>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3.4" customHeight="1" x14ac:dyDescent="0.25">
      <c r="B21" s="4"/>
      <c r="C21" s="4"/>
      <c r="D21" s="4"/>
      <c r="E21" s="7" t="s">
        <v>123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3.4" customHeight="1" x14ac:dyDescent="0.25">
      <c r="B22" s="4"/>
      <c r="C22" s="4"/>
      <c r="D22" s="4"/>
      <c r="E22" s="7" t="s">
        <v>136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3.4" customHeight="1" x14ac:dyDescent="0.25">
      <c r="B23" s="4"/>
      <c r="C23" s="4"/>
      <c r="D23" s="4"/>
      <c r="E23" s="7" t="s">
        <v>137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</sheetData>
  <sortState ref="A14:S16">
    <sortCondition descending="1" ref="Q14"/>
  </sortState>
  <mergeCells count="10">
    <mergeCell ref="A8:U8"/>
    <mergeCell ref="A9:U9"/>
    <mergeCell ref="A10:R10"/>
    <mergeCell ref="A11:R11"/>
    <mergeCell ref="A1:R1"/>
    <mergeCell ref="A3:U3"/>
    <mergeCell ref="A4:U4"/>
    <mergeCell ref="A5:U5"/>
    <mergeCell ref="A6:U6"/>
    <mergeCell ref="A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23" workbookViewId="0">
      <selection activeCell="A31" sqref="A31:XFD35"/>
    </sheetView>
  </sheetViews>
  <sheetFormatPr defaultRowHeight="12" x14ac:dyDescent="0.25"/>
  <cols>
    <col min="3" max="3" width="17.140625" customWidth="1"/>
    <col min="4" max="4" width="23.85546875" customWidth="1"/>
    <col min="5" max="5" width="25.5703125" customWidth="1"/>
    <col min="6" max="6" width="10.140625" customWidth="1"/>
    <col min="7" max="15" width="9.42578125" customWidth="1"/>
    <col min="16" max="16" width="13" customWidth="1"/>
    <col min="17" max="17" width="22.42578125" customWidth="1"/>
    <col min="18" max="18" width="22.140625" customWidth="1"/>
    <col min="19" max="19" width="17.28515625" customWidth="1"/>
  </cols>
  <sheetData>
    <row r="1" spans="1:22" s="37" customFormat="1" ht="13.8" x14ac:dyDescent="0.25">
      <c r="A1" s="39" t="s">
        <v>118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2" ht="13.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2" ht="13.8" x14ac:dyDescent="0.25">
      <c r="A3" s="42" t="s">
        <v>133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3.8" x14ac:dyDescent="0.25">
      <c r="A4" s="42" t="s">
        <v>57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3.8" x14ac:dyDescent="0.25">
      <c r="A5" s="43" t="s">
        <v>58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3.8" x14ac:dyDescent="0.25">
      <c r="A6" s="39" t="s">
        <v>59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3.8" x14ac:dyDescent="0.25">
      <c r="A7" s="39" t="s">
        <v>60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1"/>
      <c r="T7" s="1"/>
      <c r="U7" s="1"/>
      <c r="V7" s="1"/>
    </row>
    <row r="8" spans="1:22" s="29" customFormat="1" ht="13.8" x14ac:dyDescent="0.25">
      <c r="A8" s="39" t="s">
        <v>61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ht="13.8" x14ac:dyDescent="0.25">
      <c r="A9" s="39" t="s">
        <v>62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13.2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22" ht="13.8" thickBot="1" x14ac:dyDescent="0.3">
      <c r="A11" s="2"/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2" ht="53.4" thickBot="1" x14ac:dyDescent="0.3">
      <c r="A12" s="16" t="s">
        <v>0</v>
      </c>
      <c r="B12" s="24" t="s">
        <v>1</v>
      </c>
      <c r="C12" s="25" t="s">
        <v>15</v>
      </c>
      <c r="D12" s="19" t="s">
        <v>2</v>
      </c>
      <c r="E12" s="19" t="s">
        <v>3</v>
      </c>
      <c r="F12" s="26" t="s">
        <v>4</v>
      </c>
      <c r="G12" s="27" t="s">
        <v>10</v>
      </c>
      <c r="H12" s="19" t="s">
        <v>11</v>
      </c>
      <c r="I12" s="19" t="s">
        <v>12</v>
      </c>
      <c r="J12" s="26" t="s">
        <v>13</v>
      </c>
      <c r="K12" s="26" t="s">
        <v>19</v>
      </c>
      <c r="L12" s="26" t="s">
        <v>20</v>
      </c>
      <c r="M12" s="26" t="s">
        <v>21</v>
      </c>
      <c r="N12" s="26" t="s">
        <v>22</v>
      </c>
      <c r="O12" s="26" t="s">
        <v>23</v>
      </c>
      <c r="P12" s="19" t="s">
        <v>5</v>
      </c>
      <c r="Q12" s="19" t="s">
        <v>6</v>
      </c>
      <c r="R12" s="19" t="s">
        <v>7</v>
      </c>
      <c r="S12" s="16" t="s">
        <v>14</v>
      </c>
    </row>
    <row r="13" spans="1:22" s="29" customFormat="1" ht="26.4" x14ac:dyDescent="0.25">
      <c r="A13" s="15">
        <v>1</v>
      </c>
      <c r="B13" s="14" t="s">
        <v>29</v>
      </c>
      <c r="C13" s="13" t="s">
        <v>16</v>
      </c>
      <c r="D13" s="13" t="s">
        <v>18</v>
      </c>
      <c r="E13" s="13" t="s">
        <v>130</v>
      </c>
      <c r="F13" s="15">
        <v>6</v>
      </c>
      <c r="G13" s="15">
        <v>6</v>
      </c>
      <c r="H13" s="15">
        <v>6</v>
      </c>
      <c r="I13" s="15">
        <v>5</v>
      </c>
      <c r="J13" s="15">
        <v>10</v>
      </c>
      <c r="K13" s="15">
        <v>8</v>
      </c>
      <c r="L13" s="15">
        <v>3</v>
      </c>
      <c r="M13" s="15">
        <v>12</v>
      </c>
      <c r="N13" s="15">
        <v>8</v>
      </c>
      <c r="O13" s="15">
        <v>14</v>
      </c>
      <c r="P13" s="22">
        <f>SUM(G13:O13)</f>
        <v>72</v>
      </c>
      <c r="Q13" s="22">
        <v>100</v>
      </c>
      <c r="R13" s="22">
        <f>P13*100/Q13</f>
        <v>72</v>
      </c>
      <c r="S13" s="23" t="s">
        <v>77</v>
      </c>
    </row>
    <row r="14" spans="1:22" ht="26.4" x14ac:dyDescent="0.25">
      <c r="A14" s="15">
        <v>2</v>
      </c>
      <c r="B14" s="14" t="s">
        <v>26</v>
      </c>
      <c r="C14" s="13" t="s">
        <v>16</v>
      </c>
      <c r="D14" s="13" t="s">
        <v>18</v>
      </c>
      <c r="E14" s="13" t="s">
        <v>130</v>
      </c>
      <c r="F14" s="15">
        <v>6</v>
      </c>
      <c r="G14" s="6">
        <v>4</v>
      </c>
      <c r="H14" s="6">
        <v>8</v>
      </c>
      <c r="I14" s="6">
        <v>0</v>
      </c>
      <c r="J14" s="6">
        <v>10</v>
      </c>
      <c r="K14" s="6">
        <v>8</v>
      </c>
      <c r="L14" s="6">
        <v>3</v>
      </c>
      <c r="M14" s="6">
        <v>8</v>
      </c>
      <c r="N14" s="6">
        <v>6</v>
      </c>
      <c r="O14" s="6">
        <v>10</v>
      </c>
      <c r="P14" s="20">
        <f>SUM(G14:O14)</f>
        <v>57</v>
      </c>
      <c r="Q14" s="22">
        <v>100</v>
      </c>
      <c r="R14" s="22">
        <f>P14*100/Q14</f>
        <v>57</v>
      </c>
      <c r="S14" s="23" t="s">
        <v>77</v>
      </c>
    </row>
    <row r="15" spans="1:22" ht="26.4" x14ac:dyDescent="0.25">
      <c r="A15" s="15">
        <v>3</v>
      </c>
      <c r="B15" s="14" t="s">
        <v>36</v>
      </c>
      <c r="C15" s="13" t="s">
        <v>16</v>
      </c>
      <c r="D15" s="13" t="s">
        <v>18</v>
      </c>
      <c r="E15" s="13" t="s">
        <v>130</v>
      </c>
      <c r="F15" s="15">
        <v>6</v>
      </c>
      <c r="G15" s="6">
        <v>8</v>
      </c>
      <c r="H15" s="6">
        <v>0</v>
      </c>
      <c r="I15" s="6">
        <v>7</v>
      </c>
      <c r="J15" s="6">
        <v>5</v>
      </c>
      <c r="K15" s="6">
        <v>6</v>
      </c>
      <c r="L15" s="6">
        <v>3</v>
      </c>
      <c r="M15" s="6">
        <v>4</v>
      </c>
      <c r="N15" s="6">
        <v>8</v>
      </c>
      <c r="O15" s="6">
        <v>14</v>
      </c>
      <c r="P15" s="20">
        <f>SUM(G15:O15)</f>
        <v>55</v>
      </c>
      <c r="Q15" s="22">
        <v>100</v>
      </c>
      <c r="R15" s="22">
        <f>P15*100/Q15</f>
        <v>55</v>
      </c>
      <c r="S15" s="23" t="s">
        <v>77</v>
      </c>
    </row>
    <row r="16" spans="1:22" ht="26.4" x14ac:dyDescent="0.25">
      <c r="A16" s="15">
        <v>4</v>
      </c>
      <c r="B16" s="14" t="s">
        <v>37</v>
      </c>
      <c r="C16" s="13" t="s">
        <v>16</v>
      </c>
      <c r="D16" s="13" t="s">
        <v>18</v>
      </c>
      <c r="E16" s="13" t="s">
        <v>130</v>
      </c>
      <c r="F16" s="15">
        <v>6</v>
      </c>
      <c r="G16" s="6">
        <v>6</v>
      </c>
      <c r="H16" s="6">
        <v>0</v>
      </c>
      <c r="I16" s="6">
        <v>4</v>
      </c>
      <c r="J16" s="6">
        <v>5</v>
      </c>
      <c r="K16" s="6">
        <v>4</v>
      </c>
      <c r="L16" s="6">
        <v>6</v>
      </c>
      <c r="M16" s="6">
        <v>6</v>
      </c>
      <c r="N16" s="6">
        <v>6</v>
      </c>
      <c r="O16" s="6">
        <v>8</v>
      </c>
      <c r="P16" s="20">
        <f>SUM(G16:O16)</f>
        <v>45</v>
      </c>
      <c r="Q16" s="22">
        <v>100</v>
      </c>
      <c r="R16" s="22">
        <f>P16*100/Q16</f>
        <v>45</v>
      </c>
      <c r="S16" s="23" t="s">
        <v>77</v>
      </c>
    </row>
    <row r="17" spans="1:19" ht="26.4" x14ac:dyDescent="0.25">
      <c r="A17" s="15">
        <v>5</v>
      </c>
      <c r="B17" s="14" t="s">
        <v>24</v>
      </c>
      <c r="C17" s="13" t="s">
        <v>16</v>
      </c>
      <c r="D17" s="13" t="s">
        <v>18</v>
      </c>
      <c r="E17" s="13" t="s">
        <v>130</v>
      </c>
      <c r="F17" s="15">
        <v>6</v>
      </c>
      <c r="G17" s="6">
        <v>0</v>
      </c>
      <c r="H17" s="6">
        <v>0</v>
      </c>
      <c r="I17" s="6">
        <v>0</v>
      </c>
      <c r="J17" s="6">
        <v>10</v>
      </c>
      <c r="K17" s="6">
        <v>8</v>
      </c>
      <c r="L17" s="6">
        <v>0</v>
      </c>
      <c r="M17" s="6">
        <v>12</v>
      </c>
      <c r="N17" s="6">
        <v>2</v>
      </c>
      <c r="O17" s="6">
        <v>6</v>
      </c>
      <c r="P17" s="20">
        <f>SUM(G17:O17)</f>
        <v>38</v>
      </c>
      <c r="Q17" s="22">
        <v>100</v>
      </c>
      <c r="R17" s="22">
        <f>P17*100/Q17</f>
        <v>38</v>
      </c>
      <c r="S17" s="21" t="s">
        <v>134</v>
      </c>
    </row>
    <row r="18" spans="1:19" ht="26.4" x14ac:dyDescent="0.25">
      <c r="A18" s="15">
        <v>6</v>
      </c>
      <c r="B18" s="14" t="s">
        <v>17</v>
      </c>
      <c r="C18" s="13" t="s">
        <v>16</v>
      </c>
      <c r="D18" s="13" t="s">
        <v>18</v>
      </c>
      <c r="E18" s="13" t="s">
        <v>130</v>
      </c>
      <c r="F18" s="15">
        <v>6</v>
      </c>
      <c r="G18" s="6">
        <v>6</v>
      </c>
      <c r="H18" s="6">
        <v>0</v>
      </c>
      <c r="I18" s="6">
        <v>5</v>
      </c>
      <c r="J18" s="6">
        <v>10</v>
      </c>
      <c r="K18" s="6">
        <v>8</v>
      </c>
      <c r="L18" s="6">
        <v>3</v>
      </c>
      <c r="M18" s="6">
        <v>0</v>
      </c>
      <c r="N18" s="6">
        <v>0</v>
      </c>
      <c r="O18" s="6">
        <v>6</v>
      </c>
      <c r="P18" s="20">
        <f>SUM(G18:O18)</f>
        <v>38</v>
      </c>
      <c r="Q18" s="22">
        <v>100</v>
      </c>
      <c r="R18" s="22">
        <f>P18*100/Q18</f>
        <v>38</v>
      </c>
      <c r="S18" s="21" t="s">
        <v>134</v>
      </c>
    </row>
    <row r="19" spans="1:19" ht="26.4" x14ac:dyDescent="0.25">
      <c r="A19" s="15">
        <v>7</v>
      </c>
      <c r="B19" s="14" t="s">
        <v>30</v>
      </c>
      <c r="C19" s="13" t="s">
        <v>16</v>
      </c>
      <c r="D19" s="13" t="s">
        <v>18</v>
      </c>
      <c r="E19" s="13" t="s">
        <v>130</v>
      </c>
      <c r="F19" s="15">
        <v>6</v>
      </c>
      <c r="G19" s="6">
        <v>6</v>
      </c>
      <c r="H19" s="6">
        <v>0</v>
      </c>
      <c r="I19" s="6">
        <v>0</v>
      </c>
      <c r="J19" s="6">
        <v>10</v>
      </c>
      <c r="K19" s="6">
        <v>8</v>
      </c>
      <c r="L19" s="6">
        <v>6</v>
      </c>
      <c r="M19" s="6">
        <v>4</v>
      </c>
      <c r="N19" s="6">
        <v>0</v>
      </c>
      <c r="O19" s="6">
        <v>4</v>
      </c>
      <c r="P19" s="20">
        <f>SUM(G19:O19)</f>
        <v>38</v>
      </c>
      <c r="Q19" s="22">
        <v>100</v>
      </c>
      <c r="R19" s="22">
        <f>P19*100/Q19</f>
        <v>38</v>
      </c>
      <c r="S19" s="21" t="s">
        <v>134</v>
      </c>
    </row>
    <row r="20" spans="1:19" ht="26.4" x14ac:dyDescent="0.25">
      <c r="A20" s="15">
        <v>8</v>
      </c>
      <c r="B20" s="14" t="s">
        <v>32</v>
      </c>
      <c r="C20" s="13" t="s">
        <v>16</v>
      </c>
      <c r="D20" s="13" t="s">
        <v>18</v>
      </c>
      <c r="E20" s="13" t="s">
        <v>130</v>
      </c>
      <c r="F20" s="15">
        <v>6</v>
      </c>
      <c r="G20" s="6">
        <v>0</v>
      </c>
      <c r="H20" s="6">
        <v>4</v>
      </c>
      <c r="I20" s="6">
        <v>0</v>
      </c>
      <c r="J20" s="6">
        <v>5</v>
      </c>
      <c r="K20" s="6">
        <v>10</v>
      </c>
      <c r="L20" s="6">
        <v>3</v>
      </c>
      <c r="M20" s="6">
        <v>8</v>
      </c>
      <c r="N20" s="6">
        <v>0</v>
      </c>
      <c r="O20" s="6">
        <v>6</v>
      </c>
      <c r="P20" s="20">
        <f>SUM(G20:O20)</f>
        <v>36</v>
      </c>
      <c r="Q20" s="22">
        <v>100</v>
      </c>
      <c r="R20" s="22">
        <f>P20*100/Q20</f>
        <v>36</v>
      </c>
      <c r="S20" s="21" t="s">
        <v>134</v>
      </c>
    </row>
    <row r="21" spans="1:19" ht="26.4" x14ac:dyDescent="0.25">
      <c r="A21" s="15">
        <v>9</v>
      </c>
      <c r="B21" s="14" t="s">
        <v>35</v>
      </c>
      <c r="C21" s="13" t="s">
        <v>16</v>
      </c>
      <c r="D21" s="13" t="s">
        <v>18</v>
      </c>
      <c r="E21" s="13" t="s">
        <v>130</v>
      </c>
      <c r="F21" s="15">
        <v>6</v>
      </c>
      <c r="G21" s="6">
        <v>0</v>
      </c>
      <c r="H21" s="6">
        <v>4</v>
      </c>
      <c r="I21" s="6">
        <v>0</v>
      </c>
      <c r="J21" s="6">
        <v>10</v>
      </c>
      <c r="K21" s="6">
        <v>8</v>
      </c>
      <c r="L21" s="6">
        <v>3</v>
      </c>
      <c r="M21" s="6">
        <v>0</v>
      </c>
      <c r="N21" s="6">
        <v>0</v>
      </c>
      <c r="O21" s="6">
        <v>10</v>
      </c>
      <c r="P21" s="20">
        <f>SUM(G21:O21)</f>
        <v>35</v>
      </c>
      <c r="Q21" s="22">
        <v>100</v>
      </c>
      <c r="R21" s="22">
        <f>P21*100/Q21</f>
        <v>35</v>
      </c>
      <c r="S21" s="21" t="s">
        <v>134</v>
      </c>
    </row>
    <row r="22" spans="1:19" ht="26.4" x14ac:dyDescent="0.25">
      <c r="A22" s="15">
        <v>10</v>
      </c>
      <c r="B22" s="14" t="s">
        <v>27</v>
      </c>
      <c r="C22" s="13" t="s">
        <v>16</v>
      </c>
      <c r="D22" s="13" t="s">
        <v>18</v>
      </c>
      <c r="E22" s="46" t="s">
        <v>125</v>
      </c>
      <c r="F22" s="15">
        <v>6</v>
      </c>
      <c r="G22" s="6">
        <v>2</v>
      </c>
      <c r="H22" s="6">
        <v>4</v>
      </c>
      <c r="I22" s="6">
        <v>2</v>
      </c>
      <c r="J22" s="6">
        <v>10</v>
      </c>
      <c r="K22" s="6">
        <v>10</v>
      </c>
      <c r="L22" s="6">
        <v>6</v>
      </c>
      <c r="M22" s="6">
        <v>0</v>
      </c>
      <c r="N22" s="6">
        <v>0</v>
      </c>
      <c r="O22" s="6">
        <v>0</v>
      </c>
      <c r="P22" s="20">
        <f>SUM(G22:O22)</f>
        <v>34</v>
      </c>
      <c r="Q22" s="22">
        <v>100</v>
      </c>
      <c r="R22" s="22">
        <f>P22*100/Q22</f>
        <v>34</v>
      </c>
      <c r="S22" s="21" t="s">
        <v>134</v>
      </c>
    </row>
    <row r="23" spans="1:19" ht="26.4" x14ac:dyDescent="0.25">
      <c r="A23" s="15">
        <v>11</v>
      </c>
      <c r="B23" s="14" t="s">
        <v>31</v>
      </c>
      <c r="C23" s="13" t="s">
        <v>16</v>
      </c>
      <c r="D23" s="13" t="s">
        <v>18</v>
      </c>
      <c r="E23" s="46" t="s">
        <v>125</v>
      </c>
      <c r="F23" s="15">
        <v>6</v>
      </c>
      <c r="G23" s="6">
        <v>2</v>
      </c>
      <c r="H23" s="6">
        <v>0</v>
      </c>
      <c r="I23" s="6">
        <v>2</v>
      </c>
      <c r="J23" s="6">
        <v>10</v>
      </c>
      <c r="K23" s="6">
        <v>10</v>
      </c>
      <c r="L23" s="6">
        <v>6</v>
      </c>
      <c r="M23" s="6">
        <v>0</v>
      </c>
      <c r="N23" s="6">
        <v>0</v>
      </c>
      <c r="O23" s="6">
        <v>2</v>
      </c>
      <c r="P23" s="20">
        <f>SUM(G23:O23)</f>
        <v>32</v>
      </c>
      <c r="Q23" s="22">
        <v>100</v>
      </c>
      <c r="R23" s="22">
        <f>P23*100/Q23</f>
        <v>32</v>
      </c>
      <c r="S23" s="21" t="s">
        <v>134</v>
      </c>
    </row>
    <row r="24" spans="1:19" ht="26.4" x14ac:dyDescent="0.25">
      <c r="A24" s="15">
        <v>12</v>
      </c>
      <c r="B24" s="14" t="s">
        <v>33</v>
      </c>
      <c r="C24" s="13" t="s">
        <v>16</v>
      </c>
      <c r="D24" s="13" t="s">
        <v>18</v>
      </c>
      <c r="E24" s="13" t="s">
        <v>130</v>
      </c>
      <c r="F24" s="15">
        <v>6</v>
      </c>
      <c r="G24" s="6">
        <v>0</v>
      </c>
      <c r="H24" s="6">
        <v>0</v>
      </c>
      <c r="I24" s="6">
        <v>2</v>
      </c>
      <c r="J24" s="6">
        <v>10</v>
      </c>
      <c r="K24" s="6">
        <v>8</v>
      </c>
      <c r="L24" s="6">
        <v>3</v>
      </c>
      <c r="M24" s="6">
        <v>2</v>
      </c>
      <c r="N24" s="6">
        <v>0</v>
      </c>
      <c r="O24" s="6">
        <v>2</v>
      </c>
      <c r="P24" s="20">
        <f>SUM(G24:O24)</f>
        <v>27</v>
      </c>
      <c r="Q24" s="22">
        <v>100</v>
      </c>
      <c r="R24" s="22">
        <f>P24*100/Q24</f>
        <v>27</v>
      </c>
      <c r="S24" s="21" t="s">
        <v>134</v>
      </c>
    </row>
    <row r="25" spans="1:19" ht="26.4" x14ac:dyDescent="0.25">
      <c r="A25" s="15">
        <v>13</v>
      </c>
      <c r="B25" s="14" t="s">
        <v>34</v>
      </c>
      <c r="C25" s="13" t="s">
        <v>16</v>
      </c>
      <c r="D25" s="13" t="s">
        <v>18</v>
      </c>
      <c r="E25" s="46" t="s">
        <v>125</v>
      </c>
      <c r="F25" s="15">
        <v>6</v>
      </c>
      <c r="G25" s="6">
        <v>0</v>
      </c>
      <c r="H25" s="6">
        <v>0</v>
      </c>
      <c r="I25" s="6">
        <v>7</v>
      </c>
      <c r="J25" s="6">
        <v>5</v>
      </c>
      <c r="K25" s="6">
        <v>4</v>
      </c>
      <c r="L25" s="6">
        <v>6</v>
      </c>
      <c r="M25" s="6">
        <v>0</v>
      </c>
      <c r="N25" s="6">
        <v>0</v>
      </c>
      <c r="O25" s="6">
        <v>0</v>
      </c>
      <c r="P25" s="20">
        <f>SUM(G25:O25)</f>
        <v>22</v>
      </c>
      <c r="Q25" s="22">
        <v>100</v>
      </c>
      <c r="R25" s="22">
        <f>P25*100/Q25</f>
        <v>22</v>
      </c>
      <c r="S25" s="21" t="s">
        <v>134</v>
      </c>
    </row>
    <row r="26" spans="1:19" ht="26.4" x14ac:dyDescent="0.25">
      <c r="A26" s="15">
        <v>14</v>
      </c>
      <c r="B26" s="14" t="s">
        <v>28</v>
      </c>
      <c r="C26" s="13" t="s">
        <v>16</v>
      </c>
      <c r="D26" s="13" t="s">
        <v>18</v>
      </c>
      <c r="E26" s="46" t="s">
        <v>125</v>
      </c>
      <c r="F26" s="15">
        <v>6</v>
      </c>
      <c r="G26" s="6">
        <v>0</v>
      </c>
      <c r="H26" s="6">
        <v>0</v>
      </c>
      <c r="I26" s="6">
        <v>2</v>
      </c>
      <c r="J26" s="6">
        <v>0</v>
      </c>
      <c r="K26" s="6">
        <v>8</v>
      </c>
      <c r="L26" s="6">
        <v>6</v>
      </c>
      <c r="M26" s="6">
        <v>0</v>
      </c>
      <c r="N26" s="6">
        <v>2</v>
      </c>
      <c r="O26" s="6">
        <v>2</v>
      </c>
      <c r="P26" s="20">
        <f>SUM(G26:O26)</f>
        <v>20</v>
      </c>
      <c r="Q26" s="22">
        <v>100</v>
      </c>
      <c r="R26" s="22">
        <f>P26*100/Q26</f>
        <v>20</v>
      </c>
      <c r="S26" s="21" t="s">
        <v>134</v>
      </c>
    </row>
    <row r="27" spans="1:19" ht="26.4" x14ac:dyDescent="0.25">
      <c r="A27" s="15">
        <v>15</v>
      </c>
      <c r="B27" s="14" t="s">
        <v>25</v>
      </c>
      <c r="C27" s="13" t="s">
        <v>16</v>
      </c>
      <c r="D27" s="13" t="s">
        <v>18</v>
      </c>
      <c r="E27" s="46" t="s">
        <v>125</v>
      </c>
      <c r="F27" s="15">
        <v>6</v>
      </c>
      <c r="G27" s="6">
        <v>2</v>
      </c>
      <c r="H27" s="6">
        <v>0</v>
      </c>
      <c r="I27" s="6">
        <v>0</v>
      </c>
      <c r="J27" s="6">
        <v>0</v>
      </c>
      <c r="K27" s="6">
        <v>8</v>
      </c>
      <c r="L27" s="6">
        <v>3</v>
      </c>
      <c r="M27" s="6">
        <v>0</v>
      </c>
      <c r="N27" s="6">
        <v>0</v>
      </c>
      <c r="O27" s="6">
        <v>0</v>
      </c>
      <c r="P27" s="20">
        <f>SUM(G27:O27)</f>
        <v>13</v>
      </c>
      <c r="Q27" s="22">
        <v>100</v>
      </c>
      <c r="R27" s="22">
        <f>P27*100/Q27</f>
        <v>13</v>
      </c>
      <c r="S27" s="21" t="s">
        <v>134</v>
      </c>
    </row>
    <row r="28" spans="1:19" ht="13.2" x14ac:dyDescent="0.25">
      <c r="A28" s="7"/>
      <c r="B28" s="8"/>
      <c r="C28" s="7"/>
      <c r="D28" s="7"/>
      <c r="E28" s="7"/>
      <c r="F28" s="7"/>
      <c r="G28" s="9"/>
      <c r="H28" s="9"/>
      <c r="I28" s="9"/>
      <c r="J28" s="9"/>
      <c r="K28" s="9"/>
      <c r="L28" s="9"/>
      <c r="M28" s="9"/>
      <c r="N28" s="9"/>
      <c r="O28" s="9"/>
      <c r="P28" s="17"/>
      <c r="Q28" s="17"/>
      <c r="R28" s="17"/>
      <c r="S28" s="18"/>
    </row>
    <row r="29" spans="1:19" ht="13.2" x14ac:dyDescent="0.25">
      <c r="A29" s="7"/>
      <c r="B29" s="8"/>
      <c r="C29" s="7"/>
      <c r="D29" s="7"/>
      <c r="E29" s="7"/>
      <c r="F29" s="7"/>
      <c r="G29" s="9"/>
      <c r="H29" s="9"/>
      <c r="I29" s="9"/>
      <c r="J29" s="9"/>
      <c r="K29" s="9"/>
      <c r="L29" s="9"/>
      <c r="M29" s="9"/>
      <c r="N29" s="9"/>
      <c r="O29" s="9"/>
      <c r="P29" s="17"/>
      <c r="Q29" s="17"/>
      <c r="R29" s="17"/>
      <c r="S29" s="18"/>
    </row>
    <row r="30" spans="1:19" ht="13.2" x14ac:dyDescent="0.25">
      <c r="A30" s="7"/>
      <c r="B30" s="8"/>
      <c r="C30" s="7"/>
      <c r="D30" s="7"/>
      <c r="E30" s="7"/>
      <c r="F30" s="7"/>
      <c r="G30" s="9"/>
      <c r="H30" s="9"/>
      <c r="I30" s="9"/>
      <c r="J30" s="9"/>
      <c r="K30" s="9"/>
      <c r="L30" s="9"/>
      <c r="M30" s="9"/>
      <c r="N30" s="9"/>
      <c r="O30" s="9"/>
      <c r="P30" s="10"/>
      <c r="Q30" s="10"/>
      <c r="R30" s="10"/>
      <c r="S30" s="9"/>
    </row>
    <row r="31" spans="1:19" ht="13.2" x14ac:dyDescent="0.25">
      <c r="A31" s="7"/>
      <c r="B31" s="11" t="s">
        <v>8</v>
      </c>
      <c r="C31" s="7"/>
      <c r="D31" s="7"/>
      <c r="E31" s="7" t="s">
        <v>135</v>
      </c>
      <c r="F31" s="7"/>
      <c r="G31" s="9"/>
      <c r="H31" s="9"/>
      <c r="I31" s="9"/>
      <c r="J31" s="9"/>
      <c r="K31" s="9"/>
      <c r="L31" s="9"/>
      <c r="M31" s="9"/>
      <c r="N31" s="9"/>
      <c r="O31" s="9"/>
      <c r="P31" s="10"/>
      <c r="Q31" s="10"/>
      <c r="R31" s="10"/>
      <c r="S31" s="9"/>
    </row>
    <row r="32" spans="1:19" ht="13.2" x14ac:dyDescent="0.25">
      <c r="B32" s="12" t="s">
        <v>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ht="23.4" customHeight="1" x14ac:dyDescent="0.25">
      <c r="B33" s="4"/>
      <c r="C33" s="4"/>
      <c r="D33" s="4"/>
      <c r="E33" s="7" t="s">
        <v>123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23.4" customHeight="1" x14ac:dyDescent="0.25">
      <c r="B34" s="4"/>
      <c r="C34" s="4"/>
      <c r="D34" s="4"/>
      <c r="E34" s="7" t="s">
        <v>136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23.4" customHeight="1" x14ac:dyDescent="0.25">
      <c r="B35" s="4"/>
      <c r="C35" s="4"/>
      <c r="D35" s="4"/>
      <c r="E35" s="7" t="s">
        <v>137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13.2" x14ac:dyDescent="0.25">
      <c r="B36" s="4"/>
      <c r="C36" s="4"/>
      <c r="D36" s="4"/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ht="13.2" x14ac:dyDescent="0.25">
      <c r="B37" s="4"/>
      <c r="C37" s="4"/>
      <c r="D37" s="4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ht="13.2" x14ac:dyDescent="0.25">
      <c r="B38" s="4"/>
      <c r="C38" s="4"/>
      <c r="D38" s="4"/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3.2" x14ac:dyDescent="0.25">
      <c r="B39" s="4"/>
      <c r="C39" s="4"/>
      <c r="D39" s="4"/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13.2" x14ac:dyDescent="0.25">
      <c r="B40" s="4"/>
      <c r="C40" s="4"/>
      <c r="D40" s="4"/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13.2" x14ac:dyDescent="0.25">
      <c r="B41" s="4"/>
      <c r="C41" s="4"/>
      <c r="D41" s="4"/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</sheetData>
  <sortState ref="A13:S27">
    <sortCondition descending="1" ref="R13"/>
  </sortState>
  <mergeCells count="9">
    <mergeCell ref="A10:S10"/>
    <mergeCell ref="A7:R7"/>
    <mergeCell ref="A8:V8"/>
    <mergeCell ref="A9:V9"/>
    <mergeCell ref="A1:S1"/>
    <mergeCell ref="A3:V3"/>
    <mergeCell ref="A4:V4"/>
    <mergeCell ref="A5:V5"/>
    <mergeCell ref="A6:V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22" workbookViewId="0">
      <selection activeCell="A28" sqref="A28:XFD32"/>
    </sheetView>
  </sheetViews>
  <sheetFormatPr defaultRowHeight="12" x14ac:dyDescent="0.25"/>
  <cols>
    <col min="3" max="3" width="17.5703125" customWidth="1"/>
    <col min="4" max="4" width="27.28515625" customWidth="1"/>
    <col min="5" max="5" width="24.5703125" customWidth="1"/>
    <col min="6" max="6" width="9.140625" style="45"/>
    <col min="19" max="19" width="15" customWidth="1"/>
  </cols>
  <sheetData>
    <row r="1" spans="1:22" s="37" customFormat="1" ht="13.8" x14ac:dyDescent="0.25">
      <c r="A1" s="39" t="s">
        <v>119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2" ht="13.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2" ht="13.8" x14ac:dyDescent="0.25">
      <c r="A3" s="42" t="s">
        <v>132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3.8" x14ac:dyDescent="0.25">
      <c r="A4" s="42" t="s">
        <v>57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3.8" x14ac:dyDescent="0.25">
      <c r="A5" s="43" t="s">
        <v>58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3.8" x14ac:dyDescent="0.25">
      <c r="A6" s="39" t="s">
        <v>59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3.8" x14ac:dyDescent="0.25">
      <c r="A7" s="39" t="s">
        <v>60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1"/>
      <c r="T7" s="1"/>
      <c r="U7" s="1"/>
      <c r="V7" s="1"/>
    </row>
    <row r="8" spans="1:22" s="29" customFormat="1" ht="13.8" x14ac:dyDescent="0.25">
      <c r="A8" s="39" t="s">
        <v>61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ht="13.8" x14ac:dyDescent="0.25">
      <c r="A9" s="39" t="s">
        <v>62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13.8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22" ht="13.8" thickBot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22" ht="66.599999999999994" thickBot="1" x14ac:dyDescent="0.3">
      <c r="A12" s="16" t="s">
        <v>0</v>
      </c>
      <c r="B12" s="24" t="s">
        <v>1</v>
      </c>
      <c r="C12" s="25" t="s">
        <v>15</v>
      </c>
      <c r="D12" s="19" t="s">
        <v>2</v>
      </c>
      <c r="E12" s="19" t="s">
        <v>3</v>
      </c>
      <c r="F12" s="25" t="s">
        <v>4</v>
      </c>
      <c r="G12" s="34" t="s">
        <v>38</v>
      </c>
      <c r="H12" s="34" t="s">
        <v>39</v>
      </c>
      <c r="I12" s="34" t="s">
        <v>21</v>
      </c>
      <c r="J12" s="34" t="s">
        <v>22</v>
      </c>
      <c r="K12" s="34" t="s">
        <v>23</v>
      </c>
      <c r="L12" s="34" t="s">
        <v>40</v>
      </c>
      <c r="M12" s="34" t="s">
        <v>41</v>
      </c>
      <c r="N12" s="34" t="s">
        <v>42</v>
      </c>
      <c r="O12" s="34" t="s">
        <v>43</v>
      </c>
      <c r="P12" s="19" t="s">
        <v>5</v>
      </c>
      <c r="Q12" s="19" t="s">
        <v>6</v>
      </c>
      <c r="R12" s="19" t="s">
        <v>7</v>
      </c>
      <c r="S12" s="16" t="s">
        <v>14</v>
      </c>
    </row>
    <row r="13" spans="1:22" ht="26.4" x14ac:dyDescent="0.25">
      <c r="A13" s="15">
        <v>1</v>
      </c>
      <c r="B13" s="14" t="s">
        <v>45</v>
      </c>
      <c r="C13" s="13" t="s">
        <v>16</v>
      </c>
      <c r="D13" s="13" t="s">
        <v>18</v>
      </c>
      <c r="E13" s="13" t="s">
        <v>126</v>
      </c>
      <c r="F13" s="15">
        <v>7</v>
      </c>
      <c r="G13" s="13">
        <v>1</v>
      </c>
      <c r="H13" s="13">
        <v>3</v>
      </c>
      <c r="I13" s="13">
        <v>4</v>
      </c>
      <c r="J13" s="13">
        <v>0</v>
      </c>
      <c r="K13" s="13">
        <v>0</v>
      </c>
      <c r="L13" s="13">
        <v>6</v>
      </c>
      <c r="M13" s="13">
        <v>12</v>
      </c>
      <c r="N13" s="13">
        <v>5</v>
      </c>
      <c r="O13" s="13">
        <v>22</v>
      </c>
      <c r="P13" s="22">
        <f>SUM(G13:O13)</f>
        <v>53</v>
      </c>
      <c r="Q13" s="22">
        <v>100</v>
      </c>
      <c r="R13" s="22">
        <f>P13</f>
        <v>53</v>
      </c>
      <c r="S13" s="23" t="s">
        <v>77</v>
      </c>
    </row>
    <row r="14" spans="1:22" ht="26.4" x14ac:dyDescent="0.25">
      <c r="A14" s="15">
        <v>2</v>
      </c>
      <c r="B14" s="14" t="s">
        <v>46</v>
      </c>
      <c r="C14" s="13" t="s">
        <v>16</v>
      </c>
      <c r="D14" s="13" t="s">
        <v>18</v>
      </c>
      <c r="E14" s="13" t="s">
        <v>126</v>
      </c>
      <c r="F14" s="15">
        <v>7</v>
      </c>
      <c r="G14" s="5">
        <v>2</v>
      </c>
      <c r="H14" s="5">
        <v>2</v>
      </c>
      <c r="I14" s="5">
        <v>0</v>
      </c>
      <c r="J14" s="5">
        <v>3</v>
      </c>
      <c r="K14" s="5">
        <v>6</v>
      </c>
      <c r="L14" s="5">
        <v>4</v>
      </c>
      <c r="M14" s="5">
        <v>15</v>
      </c>
      <c r="N14" s="5">
        <v>3</v>
      </c>
      <c r="O14" s="5">
        <v>16</v>
      </c>
      <c r="P14" s="20">
        <f>SUM(G14:O14)</f>
        <v>51</v>
      </c>
      <c r="Q14" s="22">
        <v>100</v>
      </c>
      <c r="R14" s="22">
        <f>P14</f>
        <v>51</v>
      </c>
      <c r="S14" s="23" t="s">
        <v>77</v>
      </c>
    </row>
    <row r="15" spans="1:22" ht="26.4" x14ac:dyDescent="0.25">
      <c r="A15" s="15">
        <v>3</v>
      </c>
      <c r="B15" s="14" t="s">
        <v>44</v>
      </c>
      <c r="C15" s="13" t="s">
        <v>16</v>
      </c>
      <c r="D15" s="13" t="s">
        <v>18</v>
      </c>
      <c r="E15" s="13" t="s">
        <v>126</v>
      </c>
      <c r="F15" s="15">
        <v>7</v>
      </c>
      <c r="G15" s="5">
        <v>2</v>
      </c>
      <c r="H15" s="5">
        <v>4</v>
      </c>
      <c r="I15" s="5">
        <v>0</v>
      </c>
      <c r="J15" s="5">
        <v>0</v>
      </c>
      <c r="K15" s="5">
        <v>3</v>
      </c>
      <c r="L15" s="5">
        <v>0</v>
      </c>
      <c r="M15" s="5">
        <v>16</v>
      </c>
      <c r="N15" s="5">
        <v>4</v>
      </c>
      <c r="O15" s="5">
        <v>12</v>
      </c>
      <c r="P15" s="20">
        <f>SUM(G15:O15)</f>
        <v>41</v>
      </c>
      <c r="Q15" s="22">
        <v>100</v>
      </c>
      <c r="R15" s="22">
        <f>P15</f>
        <v>41</v>
      </c>
      <c r="S15" s="21" t="s">
        <v>134</v>
      </c>
    </row>
    <row r="16" spans="1:22" ht="26.4" x14ac:dyDescent="0.25">
      <c r="A16" s="15">
        <v>4</v>
      </c>
      <c r="B16" s="14" t="s">
        <v>52</v>
      </c>
      <c r="C16" s="13" t="s">
        <v>16</v>
      </c>
      <c r="D16" s="13" t="s">
        <v>18</v>
      </c>
      <c r="E16" s="13" t="s">
        <v>126</v>
      </c>
      <c r="F16" s="15">
        <v>7</v>
      </c>
      <c r="G16" s="5">
        <v>1</v>
      </c>
      <c r="H16" s="5">
        <v>2</v>
      </c>
      <c r="I16" s="5">
        <v>0</v>
      </c>
      <c r="J16" s="5">
        <v>0</v>
      </c>
      <c r="K16" s="5">
        <v>0</v>
      </c>
      <c r="L16" s="5">
        <v>2</v>
      </c>
      <c r="M16" s="5">
        <v>11</v>
      </c>
      <c r="N16" s="5">
        <v>7</v>
      </c>
      <c r="O16" s="5">
        <v>6</v>
      </c>
      <c r="P16" s="20">
        <f>SUM(G16:O16)</f>
        <v>29</v>
      </c>
      <c r="Q16" s="22">
        <v>100</v>
      </c>
      <c r="R16" s="22">
        <f>P16</f>
        <v>29</v>
      </c>
      <c r="S16" s="21" t="s">
        <v>134</v>
      </c>
    </row>
    <row r="17" spans="1:19" ht="26.4" x14ac:dyDescent="0.25">
      <c r="A17" s="15">
        <v>5</v>
      </c>
      <c r="B17" s="14" t="s">
        <v>51</v>
      </c>
      <c r="C17" s="13" t="s">
        <v>16</v>
      </c>
      <c r="D17" s="13" t="s">
        <v>18</v>
      </c>
      <c r="E17" s="13" t="s">
        <v>126</v>
      </c>
      <c r="F17" s="15">
        <v>7</v>
      </c>
      <c r="G17" s="5">
        <v>1</v>
      </c>
      <c r="H17" s="5">
        <v>1</v>
      </c>
      <c r="I17" s="5">
        <v>0</v>
      </c>
      <c r="J17" s="5">
        <v>0</v>
      </c>
      <c r="K17" s="5">
        <v>0</v>
      </c>
      <c r="L17" s="5">
        <v>4</v>
      </c>
      <c r="M17" s="5">
        <v>13</v>
      </c>
      <c r="N17" s="5">
        <v>1</v>
      </c>
      <c r="O17" s="5">
        <v>8</v>
      </c>
      <c r="P17" s="20">
        <f>SUM(G17:O17)</f>
        <v>28</v>
      </c>
      <c r="Q17" s="22">
        <v>100</v>
      </c>
      <c r="R17" s="22">
        <f>P17</f>
        <v>28</v>
      </c>
      <c r="S17" s="21" t="s">
        <v>134</v>
      </c>
    </row>
    <row r="18" spans="1:19" ht="26.4" x14ac:dyDescent="0.25">
      <c r="A18" s="15">
        <v>6</v>
      </c>
      <c r="B18" s="14" t="s">
        <v>48</v>
      </c>
      <c r="C18" s="13" t="s">
        <v>16</v>
      </c>
      <c r="D18" s="13" t="s">
        <v>18</v>
      </c>
      <c r="E18" s="13" t="s">
        <v>126</v>
      </c>
      <c r="F18" s="15">
        <v>7</v>
      </c>
      <c r="G18" s="5">
        <v>0</v>
      </c>
      <c r="H18" s="5">
        <v>2</v>
      </c>
      <c r="I18" s="5">
        <v>2</v>
      </c>
      <c r="J18" s="5">
        <v>2</v>
      </c>
      <c r="K18" s="5">
        <v>0</v>
      </c>
      <c r="L18" s="5">
        <v>0</v>
      </c>
      <c r="M18" s="5">
        <v>12</v>
      </c>
      <c r="N18" s="5">
        <v>3</v>
      </c>
      <c r="O18" s="5">
        <v>5</v>
      </c>
      <c r="P18" s="20">
        <f>SUM(G18:O18)</f>
        <v>26</v>
      </c>
      <c r="Q18" s="22">
        <v>100</v>
      </c>
      <c r="R18" s="22">
        <f>P18</f>
        <v>26</v>
      </c>
      <c r="S18" s="21" t="s">
        <v>134</v>
      </c>
    </row>
    <row r="19" spans="1:19" ht="26.4" x14ac:dyDescent="0.25">
      <c r="A19" s="15">
        <v>7</v>
      </c>
      <c r="B19" s="14" t="s">
        <v>49</v>
      </c>
      <c r="C19" s="13" t="s">
        <v>16</v>
      </c>
      <c r="D19" s="13" t="s">
        <v>18</v>
      </c>
      <c r="E19" s="13" t="s">
        <v>126</v>
      </c>
      <c r="F19" s="15">
        <v>7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11</v>
      </c>
      <c r="N19" s="5">
        <v>6</v>
      </c>
      <c r="O19" s="5">
        <v>8</v>
      </c>
      <c r="P19" s="20">
        <f>SUM(G19:O19)</f>
        <v>26</v>
      </c>
      <c r="Q19" s="22">
        <v>100</v>
      </c>
      <c r="R19" s="22">
        <f>P19</f>
        <v>26</v>
      </c>
      <c r="S19" s="21" t="s">
        <v>134</v>
      </c>
    </row>
    <row r="20" spans="1:19" ht="26.4" x14ac:dyDescent="0.25">
      <c r="A20" s="15">
        <v>8</v>
      </c>
      <c r="B20" s="14" t="s">
        <v>50</v>
      </c>
      <c r="C20" s="13" t="s">
        <v>16</v>
      </c>
      <c r="D20" s="13" t="s">
        <v>18</v>
      </c>
      <c r="E20" s="13" t="s">
        <v>126</v>
      </c>
      <c r="F20" s="15">
        <v>7</v>
      </c>
      <c r="G20" s="5">
        <v>2</v>
      </c>
      <c r="H20" s="5">
        <v>2</v>
      </c>
      <c r="I20" s="5">
        <v>0</v>
      </c>
      <c r="J20" s="5">
        <v>2</v>
      </c>
      <c r="K20" s="5">
        <v>0</v>
      </c>
      <c r="L20" s="5">
        <v>0</v>
      </c>
      <c r="M20" s="5">
        <v>13</v>
      </c>
      <c r="N20" s="5">
        <v>1</v>
      </c>
      <c r="O20" s="5">
        <v>0</v>
      </c>
      <c r="P20" s="20">
        <f>SUM(G20:O20)</f>
        <v>20</v>
      </c>
      <c r="Q20" s="22">
        <v>100</v>
      </c>
      <c r="R20" s="22">
        <f>P20</f>
        <v>20</v>
      </c>
      <c r="S20" s="21" t="s">
        <v>134</v>
      </c>
    </row>
    <row r="21" spans="1:19" ht="26.4" x14ac:dyDescent="0.25">
      <c r="A21" s="15">
        <v>9</v>
      </c>
      <c r="B21" s="14" t="s">
        <v>54</v>
      </c>
      <c r="C21" s="13" t="s">
        <v>16</v>
      </c>
      <c r="D21" s="13" t="s">
        <v>18</v>
      </c>
      <c r="E21" s="13" t="s">
        <v>126</v>
      </c>
      <c r="F21" s="15">
        <v>7</v>
      </c>
      <c r="G21" s="5">
        <v>1</v>
      </c>
      <c r="H21" s="5">
        <v>2</v>
      </c>
      <c r="I21" s="5">
        <v>0</v>
      </c>
      <c r="J21" s="5">
        <v>0</v>
      </c>
      <c r="K21" s="5">
        <v>0</v>
      </c>
      <c r="L21" s="5">
        <v>1</v>
      </c>
      <c r="M21" s="5">
        <v>4</v>
      </c>
      <c r="N21" s="5">
        <v>2</v>
      </c>
      <c r="O21" s="5">
        <v>8</v>
      </c>
      <c r="P21" s="20">
        <f>SUM(G21:O21)</f>
        <v>18</v>
      </c>
      <c r="Q21" s="22">
        <v>100</v>
      </c>
      <c r="R21" s="22">
        <f>P21</f>
        <v>18</v>
      </c>
      <c r="S21" s="21" t="s">
        <v>134</v>
      </c>
    </row>
    <row r="22" spans="1:19" ht="26.4" x14ac:dyDescent="0.25">
      <c r="A22" s="15">
        <v>10</v>
      </c>
      <c r="B22" s="14" t="s">
        <v>47</v>
      </c>
      <c r="C22" s="13" t="s">
        <v>16</v>
      </c>
      <c r="D22" s="13" t="s">
        <v>18</v>
      </c>
      <c r="E22" s="13" t="s">
        <v>126</v>
      </c>
      <c r="F22" s="15">
        <v>7</v>
      </c>
      <c r="G22" s="5">
        <v>2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4</v>
      </c>
      <c r="N22" s="5">
        <v>5</v>
      </c>
      <c r="O22" s="5">
        <v>5</v>
      </c>
      <c r="P22" s="20">
        <f>SUM(G22:O22)</f>
        <v>17</v>
      </c>
      <c r="Q22" s="22">
        <v>100</v>
      </c>
      <c r="R22" s="22">
        <f>P22</f>
        <v>17</v>
      </c>
      <c r="S22" s="21" t="s">
        <v>134</v>
      </c>
    </row>
    <row r="23" spans="1:19" ht="26.4" x14ac:dyDescent="0.25">
      <c r="A23" s="15">
        <v>11</v>
      </c>
      <c r="B23" s="14" t="s">
        <v>53</v>
      </c>
      <c r="C23" s="13" t="s">
        <v>16</v>
      </c>
      <c r="D23" s="13" t="s">
        <v>18</v>
      </c>
      <c r="E23" s="13" t="s">
        <v>126</v>
      </c>
      <c r="F23" s="15">
        <v>7</v>
      </c>
      <c r="G23" s="5">
        <v>1</v>
      </c>
      <c r="H23" s="5">
        <v>1</v>
      </c>
      <c r="I23" s="5">
        <v>0</v>
      </c>
      <c r="J23" s="5">
        <v>2</v>
      </c>
      <c r="K23" s="5">
        <v>0</v>
      </c>
      <c r="L23" s="5">
        <v>0</v>
      </c>
      <c r="M23" s="5">
        <v>8</v>
      </c>
      <c r="N23" s="5">
        <v>3</v>
      </c>
      <c r="O23" s="5">
        <v>0</v>
      </c>
      <c r="P23" s="20">
        <f>SUM(G23:O23)</f>
        <v>15</v>
      </c>
      <c r="Q23" s="22">
        <v>100</v>
      </c>
      <c r="R23" s="22">
        <f>P23</f>
        <v>15</v>
      </c>
      <c r="S23" s="21" t="s">
        <v>134</v>
      </c>
    </row>
    <row r="24" spans="1:19" ht="26.4" x14ac:dyDescent="0.25">
      <c r="A24" s="15">
        <v>12</v>
      </c>
      <c r="B24" s="14" t="s">
        <v>56</v>
      </c>
      <c r="C24" s="13" t="s">
        <v>16</v>
      </c>
      <c r="D24" s="13" t="s">
        <v>18</v>
      </c>
      <c r="E24" s="13" t="s">
        <v>126</v>
      </c>
      <c r="F24" s="15">
        <v>7</v>
      </c>
      <c r="G24" s="5">
        <v>1</v>
      </c>
      <c r="H24" s="5">
        <v>1</v>
      </c>
      <c r="I24" s="5">
        <v>2</v>
      </c>
      <c r="J24" s="5">
        <v>0</v>
      </c>
      <c r="K24" s="5">
        <v>0</v>
      </c>
      <c r="L24" s="5">
        <v>0</v>
      </c>
      <c r="M24" s="5">
        <v>6</v>
      </c>
      <c r="N24" s="5">
        <v>0</v>
      </c>
      <c r="O24" s="5">
        <v>0</v>
      </c>
      <c r="P24" s="20">
        <f>SUM(G24:O24)</f>
        <v>10</v>
      </c>
      <c r="Q24" s="22">
        <v>100</v>
      </c>
      <c r="R24" s="22">
        <f>P24</f>
        <v>10</v>
      </c>
      <c r="S24" s="21" t="s">
        <v>134</v>
      </c>
    </row>
    <row r="25" spans="1:19" ht="26.4" x14ac:dyDescent="0.25">
      <c r="A25" s="15">
        <v>13</v>
      </c>
      <c r="B25" s="14" t="s">
        <v>55</v>
      </c>
      <c r="C25" s="13" t="s">
        <v>16</v>
      </c>
      <c r="D25" s="13" t="s">
        <v>18</v>
      </c>
      <c r="E25" s="13" t="s">
        <v>126</v>
      </c>
      <c r="F25" s="15">
        <v>7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6</v>
      </c>
      <c r="N25" s="5">
        <v>1</v>
      </c>
      <c r="O25" s="5">
        <v>0</v>
      </c>
      <c r="P25" s="20">
        <f>SUM(G25:O25)</f>
        <v>7</v>
      </c>
      <c r="Q25" s="22">
        <v>100</v>
      </c>
      <c r="R25" s="22">
        <f>P25</f>
        <v>7</v>
      </c>
      <c r="S25" s="21" t="s">
        <v>134</v>
      </c>
    </row>
    <row r="28" spans="1:19" ht="13.2" x14ac:dyDescent="0.25">
      <c r="A28" s="7"/>
      <c r="B28" s="11" t="s">
        <v>8</v>
      </c>
      <c r="C28" s="7"/>
      <c r="D28" s="7"/>
      <c r="E28" s="7" t="s">
        <v>135</v>
      </c>
      <c r="F28" s="7"/>
      <c r="G28" s="9"/>
      <c r="H28" s="9"/>
      <c r="I28" s="9"/>
      <c r="J28" s="9"/>
      <c r="K28" s="9"/>
      <c r="L28" s="9"/>
      <c r="M28" s="9"/>
      <c r="N28" s="9"/>
      <c r="O28" s="9"/>
      <c r="P28" s="10"/>
      <c r="Q28" s="10"/>
      <c r="R28" s="10"/>
      <c r="S28" s="9"/>
    </row>
    <row r="29" spans="1:19" ht="13.2" x14ac:dyDescent="0.25">
      <c r="B29" s="12" t="s">
        <v>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23.4" customHeight="1" x14ac:dyDescent="0.25">
      <c r="B30" s="4"/>
      <c r="C30" s="4"/>
      <c r="D30" s="4"/>
      <c r="E30" s="7" t="s">
        <v>123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3.4" customHeight="1" x14ac:dyDescent="0.25">
      <c r="B31" s="4"/>
      <c r="C31" s="4"/>
      <c r="D31" s="4"/>
      <c r="E31" s="7" t="s">
        <v>136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3.4" customHeight="1" x14ac:dyDescent="0.25">
      <c r="B32" s="4"/>
      <c r="C32" s="4"/>
      <c r="D32" s="4"/>
      <c r="E32" s="7" t="s">
        <v>137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</sheetData>
  <sortState ref="A13:S25">
    <sortCondition descending="1" ref="R13"/>
  </sortState>
  <mergeCells count="10">
    <mergeCell ref="A1:S1"/>
    <mergeCell ref="A11:S11"/>
    <mergeCell ref="A10:S10"/>
    <mergeCell ref="A3:V3"/>
    <mergeCell ref="A4:V4"/>
    <mergeCell ref="A5:V5"/>
    <mergeCell ref="A6:V6"/>
    <mergeCell ref="A7:R7"/>
    <mergeCell ref="A8:V8"/>
    <mergeCell ref="A9:V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30" workbookViewId="0">
      <selection activeCell="A33" sqref="A33:XFD37"/>
    </sheetView>
  </sheetViews>
  <sheetFormatPr defaultRowHeight="13.2" x14ac:dyDescent="0.25"/>
  <cols>
    <col min="1" max="2" width="9.140625" style="56"/>
    <col min="3" max="3" width="18.5703125" style="56" customWidth="1"/>
    <col min="4" max="4" width="20.85546875" style="56" customWidth="1"/>
    <col min="5" max="5" width="24.42578125" style="60" customWidth="1"/>
    <col min="6" max="20" width="9.140625" style="56"/>
    <col min="21" max="21" width="16.140625" style="56" customWidth="1"/>
  </cols>
  <sheetData>
    <row r="1" spans="1:21" s="37" customFormat="1" x14ac:dyDescent="0.25">
      <c r="A1" s="47" t="s">
        <v>120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62"/>
      <c r="T1" s="62"/>
      <c r="U1" s="62"/>
    </row>
    <row r="2" spans="1:21" s="35" customFormat="1" x14ac:dyDescent="0.25">
      <c r="A2" s="65"/>
      <c r="B2" s="65"/>
      <c r="C2" s="65"/>
      <c r="D2" s="65"/>
      <c r="E2" s="53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66"/>
      <c r="U2" s="66"/>
    </row>
    <row r="3" spans="1:21" s="35" customFormat="1" x14ac:dyDescent="0.25">
      <c r="A3" s="49" t="s">
        <v>124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35" customFormat="1" x14ac:dyDescent="0.25">
      <c r="A4" s="49" t="s">
        <v>57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35" customFormat="1" x14ac:dyDescent="0.25">
      <c r="A5" s="63" t="s">
        <v>58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35" customFormat="1" x14ac:dyDescent="0.25">
      <c r="A6" s="47" t="s">
        <v>59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35" customFormat="1" x14ac:dyDescent="0.25">
      <c r="A7" s="47" t="s">
        <v>60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64"/>
      <c r="S7" s="64"/>
      <c r="T7" s="64"/>
      <c r="U7" s="64"/>
    </row>
    <row r="8" spans="1:21" s="37" customFormat="1" x14ac:dyDescent="0.25">
      <c r="A8" s="47" t="s">
        <v>61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s="35" customFormat="1" x14ac:dyDescent="0.25">
      <c r="A9" s="47" t="s">
        <v>62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s="35" customFormat="1" x14ac:dyDescent="0.25">
      <c r="A10" s="66"/>
      <c r="B10" s="66"/>
      <c r="C10" s="66"/>
      <c r="D10" s="66"/>
      <c r="E10" s="60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ht="13.8" thickBot="1" x14ac:dyDescent="0.3"/>
    <row r="12" spans="1:21" ht="106.2" thickBot="1" x14ac:dyDescent="0.3">
      <c r="A12" s="16" t="s">
        <v>0</v>
      </c>
      <c r="B12" s="24" t="s">
        <v>1</v>
      </c>
      <c r="C12" s="25" t="s">
        <v>15</v>
      </c>
      <c r="D12" s="19" t="s">
        <v>2</v>
      </c>
      <c r="E12" s="54" t="s">
        <v>3</v>
      </c>
      <c r="F12" s="26" t="s">
        <v>4</v>
      </c>
      <c r="G12" s="27" t="s">
        <v>38</v>
      </c>
      <c r="H12" s="19" t="s">
        <v>39</v>
      </c>
      <c r="I12" s="19" t="s">
        <v>21</v>
      </c>
      <c r="J12" s="26" t="s">
        <v>22</v>
      </c>
      <c r="K12" s="26" t="s">
        <v>23</v>
      </c>
      <c r="L12" s="26" t="s">
        <v>84</v>
      </c>
      <c r="M12" s="26" t="s">
        <v>85</v>
      </c>
      <c r="N12" s="26" t="s">
        <v>86</v>
      </c>
      <c r="O12" s="26" t="s">
        <v>87</v>
      </c>
      <c r="P12" s="26" t="s">
        <v>88</v>
      </c>
      <c r="Q12" s="26" t="s">
        <v>89</v>
      </c>
      <c r="R12" s="19" t="s">
        <v>5</v>
      </c>
      <c r="S12" s="19" t="s">
        <v>6</v>
      </c>
      <c r="T12" s="19" t="s">
        <v>7</v>
      </c>
      <c r="U12" s="16" t="s">
        <v>14</v>
      </c>
    </row>
    <row r="13" spans="1:21" ht="26.4" x14ac:dyDescent="0.25">
      <c r="A13" s="15">
        <v>1</v>
      </c>
      <c r="B13" s="23" t="s">
        <v>93</v>
      </c>
      <c r="C13" s="15" t="s">
        <v>16</v>
      </c>
      <c r="D13" s="15" t="s">
        <v>18</v>
      </c>
      <c r="E13" s="46" t="s">
        <v>125</v>
      </c>
      <c r="F13" s="57">
        <v>8</v>
      </c>
      <c r="G13" s="15">
        <v>3</v>
      </c>
      <c r="H13" s="15">
        <v>6</v>
      </c>
      <c r="I13" s="15">
        <v>6</v>
      </c>
      <c r="J13" s="15">
        <v>8</v>
      </c>
      <c r="K13" s="31">
        <v>0</v>
      </c>
      <c r="L13" s="31">
        <v>6</v>
      </c>
      <c r="M13" s="31">
        <v>8</v>
      </c>
      <c r="N13" s="31">
        <v>7</v>
      </c>
      <c r="O13" s="31">
        <v>18</v>
      </c>
      <c r="P13" s="31">
        <v>1</v>
      </c>
      <c r="Q13" s="31">
        <v>9</v>
      </c>
      <c r="R13" s="22">
        <f>SUM(G13:Q13)</f>
        <v>72</v>
      </c>
      <c r="S13" s="22">
        <v>100</v>
      </c>
      <c r="T13" s="22">
        <v>72</v>
      </c>
      <c r="U13" s="23" t="s">
        <v>77</v>
      </c>
    </row>
    <row r="14" spans="1:21" ht="26.4" x14ac:dyDescent="0.25">
      <c r="A14" s="15">
        <v>2</v>
      </c>
      <c r="B14" s="21" t="s">
        <v>94</v>
      </c>
      <c r="C14" s="15" t="s">
        <v>16</v>
      </c>
      <c r="D14" s="15" t="s">
        <v>18</v>
      </c>
      <c r="E14" s="46" t="s">
        <v>125</v>
      </c>
      <c r="F14" s="58">
        <v>8</v>
      </c>
      <c r="G14" s="6">
        <v>3</v>
      </c>
      <c r="H14" s="6">
        <v>6</v>
      </c>
      <c r="I14" s="6">
        <v>6</v>
      </c>
      <c r="J14" s="6">
        <v>8</v>
      </c>
      <c r="K14" s="33">
        <v>0</v>
      </c>
      <c r="L14" s="33">
        <v>6</v>
      </c>
      <c r="M14" s="33">
        <v>8</v>
      </c>
      <c r="N14" s="33">
        <v>7</v>
      </c>
      <c r="O14" s="33">
        <v>18</v>
      </c>
      <c r="P14" s="33">
        <v>1</v>
      </c>
      <c r="Q14" s="33">
        <v>9</v>
      </c>
      <c r="R14" s="20">
        <f>SUM(G14:Q14)</f>
        <v>72</v>
      </c>
      <c r="S14" s="20">
        <v>100</v>
      </c>
      <c r="T14" s="20">
        <v>72</v>
      </c>
      <c r="U14" s="21" t="s">
        <v>77</v>
      </c>
    </row>
    <row r="15" spans="1:21" ht="26.4" x14ac:dyDescent="0.25">
      <c r="A15" s="15">
        <v>3</v>
      </c>
      <c r="B15" s="21" t="s">
        <v>92</v>
      </c>
      <c r="C15" s="15" t="s">
        <v>16</v>
      </c>
      <c r="D15" s="15" t="s">
        <v>18</v>
      </c>
      <c r="E15" s="46" t="s">
        <v>125</v>
      </c>
      <c r="F15" s="58">
        <v>8</v>
      </c>
      <c r="G15" s="6">
        <v>3</v>
      </c>
      <c r="H15" s="6">
        <v>6</v>
      </c>
      <c r="I15" s="6">
        <v>6</v>
      </c>
      <c r="J15" s="6">
        <v>8</v>
      </c>
      <c r="K15" s="33">
        <v>0</v>
      </c>
      <c r="L15" s="33">
        <v>6</v>
      </c>
      <c r="M15" s="33">
        <v>6</v>
      </c>
      <c r="N15" s="33">
        <v>7</v>
      </c>
      <c r="O15" s="33">
        <v>18</v>
      </c>
      <c r="P15" s="33">
        <v>1</v>
      </c>
      <c r="Q15" s="33">
        <v>9</v>
      </c>
      <c r="R15" s="20">
        <f>SUM(G15:Q15)</f>
        <v>70</v>
      </c>
      <c r="S15" s="20">
        <v>100</v>
      </c>
      <c r="T15" s="20">
        <v>70</v>
      </c>
      <c r="U15" s="21" t="s">
        <v>77</v>
      </c>
    </row>
    <row r="16" spans="1:21" ht="26.4" x14ac:dyDescent="0.25">
      <c r="A16" s="15">
        <v>4</v>
      </c>
      <c r="B16" s="21" t="s">
        <v>90</v>
      </c>
      <c r="C16" s="15" t="s">
        <v>16</v>
      </c>
      <c r="D16" s="15" t="s">
        <v>18</v>
      </c>
      <c r="E16" s="46" t="s">
        <v>125</v>
      </c>
      <c r="F16" s="58">
        <v>8</v>
      </c>
      <c r="G16" s="6">
        <v>1</v>
      </c>
      <c r="H16" s="6">
        <v>5</v>
      </c>
      <c r="I16" s="6">
        <v>2</v>
      </c>
      <c r="J16" s="6">
        <v>4</v>
      </c>
      <c r="K16" s="33">
        <v>0</v>
      </c>
      <c r="L16" s="33">
        <v>6</v>
      </c>
      <c r="M16" s="33">
        <v>6</v>
      </c>
      <c r="N16" s="33">
        <v>7</v>
      </c>
      <c r="O16" s="33">
        <v>18</v>
      </c>
      <c r="P16" s="33">
        <v>3</v>
      </c>
      <c r="Q16" s="33">
        <v>9</v>
      </c>
      <c r="R16" s="20">
        <f>SUM(G16:Q16)</f>
        <v>61</v>
      </c>
      <c r="S16" s="20">
        <v>100</v>
      </c>
      <c r="T16" s="20">
        <v>61</v>
      </c>
      <c r="U16" s="21" t="s">
        <v>77</v>
      </c>
    </row>
    <row r="17" spans="1:21" ht="26.4" x14ac:dyDescent="0.25">
      <c r="A17" s="15">
        <v>5</v>
      </c>
      <c r="B17" s="21" t="s">
        <v>91</v>
      </c>
      <c r="C17" s="15" t="s">
        <v>16</v>
      </c>
      <c r="D17" s="15" t="s">
        <v>18</v>
      </c>
      <c r="E17" s="46" t="s">
        <v>125</v>
      </c>
      <c r="F17" s="58">
        <v>8</v>
      </c>
      <c r="G17" s="6">
        <v>2</v>
      </c>
      <c r="H17" s="6">
        <v>5</v>
      </c>
      <c r="I17" s="6">
        <v>6</v>
      </c>
      <c r="J17" s="6">
        <v>6</v>
      </c>
      <c r="K17" s="33">
        <v>0</v>
      </c>
      <c r="L17" s="33">
        <v>6</v>
      </c>
      <c r="M17" s="33">
        <v>4</v>
      </c>
      <c r="N17" s="33">
        <v>7</v>
      </c>
      <c r="O17" s="33">
        <v>14</v>
      </c>
      <c r="P17" s="33">
        <v>0</v>
      </c>
      <c r="Q17" s="33">
        <v>9</v>
      </c>
      <c r="R17" s="20">
        <f>SUM(G17:Q17)</f>
        <v>59</v>
      </c>
      <c r="S17" s="20">
        <v>100</v>
      </c>
      <c r="T17" s="20">
        <v>59</v>
      </c>
      <c r="U17" s="21" t="s">
        <v>77</v>
      </c>
    </row>
    <row r="18" spans="1:21" ht="26.4" x14ac:dyDescent="0.25">
      <c r="A18" s="15">
        <v>6</v>
      </c>
      <c r="B18" s="21" t="s">
        <v>95</v>
      </c>
      <c r="C18" s="15" t="s">
        <v>16</v>
      </c>
      <c r="D18" s="15" t="s">
        <v>18</v>
      </c>
      <c r="E18" s="46" t="s">
        <v>125</v>
      </c>
      <c r="F18" s="58">
        <v>8</v>
      </c>
      <c r="G18" s="6">
        <v>0</v>
      </c>
      <c r="H18" s="6">
        <v>4</v>
      </c>
      <c r="I18" s="6">
        <v>2</v>
      </c>
      <c r="J18" s="6">
        <v>5</v>
      </c>
      <c r="K18" s="6">
        <v>0</v>
      </c>
      <c r="L18" s="6">
        <v>6</v>
      </c>
      <c r="M18" s="6">
        <v>0</v>
      </c>
      <c r="N18" s="6">
        <v>6</v>
      </c>
      <c r="O18" s="6">
        <v>14</v>
      </c>
      <c r="P18" s="6">
        <v>0</v>
      </c>
      <c r="Q18" s="6">
        <v>7</v>
      </c>
      <c r="R18" s="20">
        <f>SUM(G18:Q18)</f>
        <v>44</v>
      </c>
      <c r="S18" s="20">
        <v>100</v>
      </c>
      <c r="T18" s="20">
        <v>44</v>
      </c>
      <c r="U18" s="21" t="s">
        <v>134</v>
      </c>
    </row>
    <row r="19" spans="1:21" ht="26.4" x14ac:dyDescent="0.25">
      <c r="A19" s="15">
        <v>7</v>
      </c>
      <c r="B19" s="21" t="s">
        <v>104</v>
      </c>
      <c r="C19" s="15" t="s">
        <v>16</v>
      </c>
      <c r="D19" s="15" t="s">
        <v>18</v>
      </c>
      <c r="E19" s="46" t="s">
        <v>126</v>
      </c>
      <c r="F19" s="6">
        <v>8</v>
      </c>
      <c r="G19" s="6">
        <v>1</v>
      </c>
      <c r="H19" s="6">
        <v>3</v>
      </c>
      <c r="I19" s="6">
        <v>0</v>
      </c>
      <c r="J19" s="6">
        <v>1</v>
      </c>
      <c r="K19" s="33">
        <v>3</v>
      </c>
      <c r="L19" s="33">
        <v>3</v>
      </c>
      <c r="M19" s="33">
        <v>2</v>
      </c>
      <c r="N19" s="33">
        <v>3</v>
      </c>
      <c r="O19" s="33">
        <v>14</v>
      </c>
      <c r="P19" s="33">
        <v>0</v>
      </c>
      <c r="Q19" s="33">
        <v>1</v>
      </c>
      <c r="R19" s="20">
        <v>36</v>
      </c>
      <c r="S19" s="20">
        <v>100</v>
      </c>
      <c r="T19" s="20">
        <v>36</v>
      </c>
      <c r="U19" s="21" t="s">
        <v>134</v>
      </c>
    </row>
    <row r="20" spans="1:21" ht="26.4" x14ac:dyDescent="0.25">
      <c r="A20" s="15">
        <v>8</v>
      </c>
      <c r="B20" s="21" t="s">
        <v>100</v>
      </c>
      <c r="C20" s="15" t="s">
        <v>16</v>
      </c>
      <c r="D20" s="15" t="s">
        <v>18</v>
      </c>
      <c r="E20" s="46" t="s">
        <v>125</v>
      </c>
      <c r="F20" s="6">
        <v>8</v>
      </c>
      <c r="G20" s="6">
        <v>0</v>
      </c>
      <c r="H20" s="6">
        <v>4</v>
      </c>
      <c r="I20" s="6">
        <v>4</v>
      </c>
      <c r="J20" s="6">
        <v>1</v>
      </c>
      <c r="K20" s="33">
        <v>0</v>
      </c>
      <c r="L20" s="33">
        <v>0</v>
      </c>
      <c r="M20" s="33">
        <v>5</v>
      </c>
      <c r="N20" s="33">
        <v>18</v>
      </c>
      <c r="O20" s="33">
        <v>0</v>
      </c>
      <c r="P20" s="33">
        <v>0</v>
      </c>
      <c r="Q20" s="33">
        <v>1</v>
      </c>
      <c r="R20" s="20">
        <f>SUM(G20:Q20)</f>
        <v>33</v>
      </c>
      <c r="S20" s="20">
        <v>100</v>
      </c>
      <c r="T20" s="20">
        <v>33</v>
      </c>
      <c r="U20" s="21" t="s">
        <v>134</v>
      </c>
    </row>
    <row r="21" spans="1:21" ht="26.4" x14ac:dyDescent="0.25">
      <c r="A21" s="15">
        <v>9</v>
      </c>
      <c r="B21" s="21" t="s">
        <v>105</v>
      </c>
      <c r="C21" s="15" t="s">
        <v>16</v>
      </c>
      <c r="D21" s="15" t="s">
        <v>18</v>
      </c>
      <c r="E21" s="46" t="s">
        <v>126</v>
      </c>
      <c r="F21" s="6">
        <v>8</v>
      </c>
      <c r="G21" s="6">
        <v>2</v>
      </c>
      <c r="H21" s="6">
        <v>3</v>
      </c>
      <c r="I21" s="6">
        <v>4</v>
      </c>
      <c r="J21" s="6">
        <v>1</v>
      </c>
      <c r="K21" s="33">
        <v>0</v>
      </c>
      <c r="L21" s="33">
        <v>3</v>
      </c>
      <c r="M21" s="33">
        <v>0</v>
      </c>
      <c r="N21" s="33">
        <v>2</v>
      </c>
      <c r="O21" s="33">
        <v>16</v>
      </c>
      <c r="P21" s="33">
        <v>1</v>
      </c>
      <c r="Q21" s="33">
        <v>0</v>
      </c>
      <c r="R21" s="20">
        <v>32</v>
      </c>
      <c r="S21" s="20">
        <v>100</v>
      </c>
      <c r="T21" s="20">
        <v>32</v>
      </c>
      <c r="U21" s="21" t="s">
        <v>134</v>
      </c>
    </row>
    <row r="22" spans="1:21" ht="26.4" x14ac:dyDescent="0.25">
      <c r="A22" s="6">
        <v>10</v>
      </c>
      <c r="B22" s="21" t="s">
        <v>103</v>
      </c>
      <c r="C22" s="15" t="s">
        <v>16</v>
      </c>
      <c r="D22" s="15" t="s">
        <v>18</v>
      </c>
      <c r="E22" s="46" t="s">
        <v>126</v>
      </c>
      <c r="F22" s="6">
        <v>8</v>
      </c>
      <c r="G22" s="6">
        <v>2</v>
      </c>
      <c r="H22" s="6">
        <v>3</v>
      </c>
      <c r="I22" s="6">
        <v>2</v>
      </c>
      <c r="J22" s="6">
        <v>0</v>
      </c>
      <c r="K22" s="33">
        <v>0</v>
      </c>
      <c r="L22" s="33">
        <v>3</v>
      </c>
      <c r="M22" s="33">
        <v>2</v>
      </c>
      <c r="N22" s="33">
        <v>2</v>
      </c>
      <c r="O22" s="33">
        <v>12</v>
      </c>
      <c r="P22" s="33">
        <v>1</v>
      </c>
      <c r="Q22" s="33">
        <v>3</v>
      </c>
      <c r="R22" s="20">
        <f>SUM(G22:Q22)</f>
        <v>30</v>
      </c>
      <c r="S22" s="20">
        <v>100</v>
      </c>
      <c r="T22" s="20">
        <v>30</v>
      </c>
      <c r="U22" s="21" t="s">
        <v>134</v>
      </c>
    </row>
    <row r="23" spans="1:21" ht="26.4" x14ac:dyDescent="0.25">
      <c r="A23" s="6">
        <v>11</v>
      </c>
      <c r="B23" s="21" t="s">
        <v>97</v>
      </c>
      <c r="C23" s="15" t="s">
        <v>16</v>
      </c>
      <c r="D23" s="15" t="s">
        <v>18</v>
      </c>
      <c r="E23" s="46" t="s">
        <v>125</v>
      </c>
      <c r="F23" s="58">
        <v>8</v>
      </c>
      <c r="G23" s="6">
        <v>1</v>
      </c>
      <c r="H23" s="6">
        <v>2</v>
      </c>
      <c r="I23" s="6">
        <v>0</v>
      </c>
      <c r="J23" s="6">
        <v>0</v>
      </c>
      <c r="K23" s="33">
        <v>0</v>
      </c>
      <c r="L23" s="33">
        <v>0</v>
      </c>
      <c r="M23" s="33">
        <v>4</v>
      </c>
      <c r="N23" s="33">
        <v>6</v>
      </c>
      <c r="O23" s="33">
        <v>14</v>
      </c>
      <c r="P23" s="33">
        <v>0</v>
      </c>
      <c r="Q23" s="33">
        <v>0</v>
      </c>
      <c r="R23" s="20">
        <f>SUM(G23:Q23)</f>
        <v>27</v>
      </c>
      <c r="S23" s="20">
        <v>100</v>
      </c>
      <c r="T23" s="20">
        <v>27</v>
      </c>
      <c r="U23" s="21" t="s">
        <v>134</v>
      </c>
    </row>
    <row r="24" spans="1:21" ht="26.4" x14ac:dyDescent="0.25">
      <c r="A24" s="6">
        <v>12</v>
      </c>
      <c r="B24" s="21" t="s">
        <v>106</v>
      </c>
      <c r="C24" s="15" t="s">
        <v>16</v>
      </c>
      <c r="D24" s="15" t="s">
        <v>18</v>
      </c>
      <c r="E24" s="46" t="s">
        <v>126</v>
      </c>
      <c r="F24" s="6">
        <v>8</v>
      </c>
      <c r="G24" s="6">
        <v>0</v>
      </c>
      <c r="H24" s="6">
        <v>3</v>
      </c>
      <c r="I24" s="6">
        <v>2</v>
      </c>
      <c r="J24" s="6">
        <v>1</v>
      </c>
      <c r="K24" s="33">
        <v>0</v>
      </c>
      <c r="L24" s="33">
        <v>0</v>
      </c>
      <c r="M24" s="33">
        <v>0</v>
      </c>
      <c r="N24" s="33">
        <v>1</v>
      </c>
      <c r="O24" s="33">
        <v>14</v>
      </c>
      <c r="P24" s="33">
        <v>2</v>
      </c>
      <c r="Q24" s="33">
        <v>2</v>
      </c>
      <c r="R24" s="20">
        <f>SUM(G24:Q24)</f>
        <v>25</v>
      </c>
      <c r="S24" s="20">
        <v>100</v>
      </c>
      <c r="T24" s="20">
        <v>25</v>
      </c>
      <c r="U24" s="21" t="s">
        <v>134</v>
      </c>
    </row>
    <row r="25" spans="1:21" ht="26.4" x14ac:dyDescent="0.25">
      <c r="A25" s="6">
        <v>13</v>
      </c>
      <c r="B25" s="21" t="s">
        <v>96</v>
      </c>
      <c r="C25" s="15" t="s">
        <v>16</v>
      </c>
      <c r="D25" s="15" t="s">
        <v>18</v>
      </c>
      <c r="E25" s="46" t="s">
        <v>125</v>
      </c>
      <c r="F25" s="58">
        <v>8</v>
      </c>
      <c r="G25" s="6">
        <v>1</v>
      </c>
      <c r="H25" s="6">
        <v>2</v>
      </c>
      <c r="I25" s="6">
        <v>2</v>
      </c>
      <c r="J25" s="6">
        <v>1</v>
      </c>
      <c r="K25" s="33">
        <v>0</v>
      </c>
      <c r="L25" s="33">
        <v>0</v>
      </c>
      <c r="M25" s="33">
        <v>2</v>
      </c>
      <c r="N25" s="33">
        <v>0</v>
      </c>
      <c r="O25" s="33">
        <v>16</v>
      </c>
      <c r="P25" s="33">
        <v>1</v>
      </c>
      <c r="Q25" s="33">
        <v>0</v>
      </c>
      <c r="R25" s="20">
        <f>SUM(G25:Q25)</f>
        <v>25</v>
      </c>
      <c r="S25" s="20">
        <v>100</v>
      </c>
      <c r="T25" s="20">
        <v>25</v>
      </c>
      <c r="U25" s="21" t="s">
        <v>134</v>
      </c>
    </row>
    <row r="26" spans="1:21" ht="26.4" x14ac:dyDescent="0.25">
      <c r="A26" s="6">
        <v>14</v>
      </c>
      <c r="B26" s="21" t="s">
        <v>99</v>
      </c>
      <c r="C26" s="15" t="s">
        <v>16</v>
      </c>
      <c r="D26" s="15" t="s">
        <v>18</v>
      </c>
      <c r="E26" s="46" t="s">
        <v>125</v>
      </c>
      <c r="F26" s="6">
        <v>8</v>
      </c>
      <c r="G26" s="6">
        <v>1</v>
      </c>
      <c r="H26" s="6">
        <v>3</v>
      </c>
      <c r="I26" s="6">
        <v>2</v>
      </c>
      <c r="J26" s="6">
        <v>2</v>
      </c>
      <c r="K26" s="33">
        <v>0</v>
      </c>
      <c r="L26" s="33">
        <v>0</v>
      </c>
      <c r="M26" s="33">
        <v>0</v>
      </c>
      <c r="N26" s="33">
        <v>4</v>
      </c>
      <c r="O26" s="33">
        <v>10</v>
      </c>
      <c r="P26" s="33">
        <v>0</v>
      </c>
      <c r="Q26" s="33">
        <v>2</v>
      </c>
      <c r="R26" s="20">
        <f>SUM(G26:Q26)</f>
        <v>24</v>
      </c>
      <c r="S26" s="20">
        <v>100</v>
      </c>
      <c r="T26" s="20">
        <v>24</v>
      </c>
      <c r="U26" s="21" t="s">
        <v>134</v>
      </c>
    </row>
    <row r="27" spans="1:21" ht="26.4" x14ac:dyDescent="0.25">
      <c r="A27" s="6">
        <v>15</v>
      </c>
      <c r="B27" s="21" t="s">
        <v>98</v>
      </c>
      <c r="C27" s="15" t="s">
        <v>16</v>
      </c>
      <c r="D27" s="15" t="s">
        <v>18</v>
      </c>
      <c r="E27" s="46" t="s">
        <v>125</v>
      </c>
      <c r="F27" s="6">
        <v>8</v>
      </c>
      <c r="G27" s="6">
        <v>0</v>
      </c>
      <c r="H27" s="6">
        <v>4</v>
      </c>
      <c r="I27" s="6">
        <v>2</v>
      </c>
      <c r="J27" s="6">
        <v>1</v>
      </c>
      <c r="K27" s="33">
        <v>0</v>
      </c>
      <c r="L27" s="33">
        <v>0</v>
      </c>
      <c r="M27" s="33">
        <v>2</v>
      </c>
      <c r="N27" s="33">
        <v>4</v>
      </c>
      <c r="O27" s="33">
        <v>10</v>
      </c>
      <c r="P27" s="33">
        <v>0</v>
      </c>
      <c r="Q27" s="33">
        <v>0</v>
      </c>
      <c r="R27" s="20">
        <f>SUM(G27:Q27)</f>
        <v>23</v>
      </c>
      <c r="S27" s="20">
        <v>100</v>
      </c>
      <c r="T27" s="20">
        <v>23</v>
      </c>
      <c r="U27" s="21" t="s">
        <v>134</v>
      </c>
    </row>
    <row r="28" spans="1:21" ht="26.4" x14ac:dyDescent="0.25">
      <c r="A28" s="6">
        <v>16</v>
      </c>
      <c r="B28" s="21" t="s">
        <v>127</v>
      </c>
      <c r="C28" s="15" t="s">
        <v>16</v>
      </c>
      <c r="D28" s="15" t="s">
        <v>18</v>
      </c>
      <c r="E28" s="46" t="s">
        <v>126</v>
      </c>
      <c r="F28" s="6">
        <v>8</v>
      </c>
      <c r="G28" s="6">
        <v>2</v>
      </c>
      <c r="H28" s="6">
        <v>3</v>
      </c>
      <c r="I28" s="6">
        <v>2</v>
      </c>
      <c r="J28" s="6">
        <v>0</v>
      </c>
      <c r="K28" s="33">
        <v>0</v>
      </c>
      <c r="L28" s="33">
        <v>0</v>
      </c>
      <c r="M28" s="33">
        <v>2</v>
      </c>
      <c r="N28" s="33">
        <v>0</v>
      </c>
      <c r="O28" s="33">
        <v>12</v>
      </c>
      <c r="P28" s="33">
        <v>0</v>
      </c>
      <c r="Q28" s="33">
        <v>0</v>
      </c>
      <c r="R28" s="20">
        <f>SUM(G28:Q28)</f>
        <v>21</v>
      </c>
      <c r="S28" s="20">
        <v>100</v>
      </c>
      <c r="T28" s="20">
        <v>21</v>
      </c>
      <c r="U28" s="21" t="s">
        <v>134</v>
      </c>
    </row>
    <row r="29" spans="1:21" ht="26.4" x14ac:dyDescent="0.25">
      <c r="A29" s="6">
        <v>17</v>
      </c>
      <c r="B29" s="21" t="s">
        <v>102</v>
      </c>
      <c r="C29" s="15" t="s">
        <v>16</v>
      </c>
      <c r="D29" s="15" t="s">
        <v>18</v>
      </c>
      <c r="E29" s="46" t="s">
        <v>126</v>
      </c>
      <c r="F29" s="6">
        <v>8</v>
      </c>
      <c r="G29" s="6">
        <v>0</v>
      </c>
      <c r="H29" s="6">
        <v>3</v>
      </c>
      <c r="I29" s="6">
        <v>0</v>
      </c>
      <c r="J29" s="6">
        <v>0</v>
      </c>
      <c r="K29" s="33">
        <v>0</v>
      </c>
      <c r="L29" s="33">
        <v>0</v>
      </c>
      <c r="M29" s="33">
        <v>2</v>
      </c>
      <c r="N29" s="33">
        <v>1</v>
      </c>
      <c r="O29" s="33">
        <v>10</v>
      </c>
      <c r="P29" s="33">
        <v>0</v>
      </c>
      <c r="Q29" s="33">
        <v>2</v>
      </c>
      <c r="R29" s="20">
        <f>SUM(G29:Q29)</f>
        <v>18</v>
      </c>
      <c r="S29" s="20">
        <v>100</v>
      </c>
      <c r="T29" s="20">
        <v>18</v>
      </c>
      <c r="U29" s="21" t="s">
        <v>134</v>
      </c>
    </row>
    <row r="30" spans="1:21" ht="26.4" x14ac:dyDescent="0.25">
      <c r="A30" s="6">
        <v>18</v>
      </c>
      <c r="B30" s="21" t="s">
        <v>101</v>
      </c>
      <c r="C30" s="15" t="s">
        <v>16</v>
      </c>
      <c r="D30" s="15" t="s">
        <v>18</v>
      </c>
      <c r="E30" s="46" t="s">
        <v>125</v>
      </c>
      <c r="F30" s="6">
        <v>8</v>
      </c>
      <c r="G30" s="6">
        <v>0</v>
      </c>
      <c r="H30" s="6">
        <v>1</v>
      </c>
      <c r="I30" s="6">
        <v>2</v>
      </c>
      <c r="J30" s="6">
        <v>1</v>
      </c>
      <c r="K30" s="33">
        <v>0</v>
      </c>
      <c r="L30" s="33">
        <v>0</v>
      </c>
      <c r="M30" s="33">
        <v>2</v>
      </c>
      <c r="N30" s="33">
        <v>0</v>
      </c>
      <c r="O30" s="33">
        <v>10</v>
      </c>
      <c r="P30" s="33">
        <v>0</v>
      </c>
      <c r="Q30" s="33">
        <v>1</v>
      </c>
      <c r="R30" s="20">
        <f>SUM(G30:Q30)</f>
        <v>17</v>
      </c>
      <c r="S30" s="20">
        <v>100</v>
      </c>
      <c r="T30" s="20">
        <v>17</v>
      </c>
      <c r="U30" s="21" t="s">
        <v>134</v>
      </c>
    </row>
    <row r="33" spans="1:21" x14ac:dyDescent="0.25">
      <c r="A33" s="7"/>
      <c r="B33" s="11" t="s">
        <v>8</v>
      </c>
      <c r="C33" s="7"/>
      <c r="D33" s="7"/>
      <c r="E33" s="7" t="s">
        <v>135</v>
      </c>
      <c r="F33" s="7"/>
      <c r="G33" s="9"/>
      <c r="H33" s="9"/>
      <c r="I33" s="9"/>
      <c r="J33" s="9"/>
      <c r="K33" s="9"/>
      <c r="L33" s="9"/>
      <c r="M33" s="9"/>
      <c r="N33" s="9"/>
      <c r="O33" s="9"/>
      <c r="P33" s="10"/>
      <c r="Q33" s="10"/>
      <c r="R33" s="10"/>
      <c r="S33" s="9"/>
      <c r="T33"/>
      <c r="U33"/>
    </row>
    <row r="34" spans="1:21" x14ac:dyDescent="0.25">
      <c r="A34"/>
      <c r="B34" s="12" t="s">
        <v>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/>
      <c r="U34"/>
    </row>
    <row r="35" spans="1:21" ht="23.4" customHeight="1" x14ac:dyDescent="0.25">
      <c r="A35"/>
      <c r="B35" s="4"/>
      <c r="C35" s="4"/>
      <c r="D35" s="4"/>
      <c r="E35" s="7" t="s">
        <v>123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/>
      <c r="U35"/>
    </row>
    <row r="36" spans="1:21" ht="23.4" customHeight="1" x14ac:dyDescent="0.25">
      <c r="A36"/>
      <c r="B36" s="4"/>
      <c r="C36" s="4"/>
      <c r="D36" s="4"/>
      <c r="E36" s="7" t="s">
        <v>136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/>
      <c r="U36"/>
    </row>
    <row r="37" spans="1:21" ht="23.4" customHeight="1" x14ac:dyDescent="0.25">
      <c r="A37"/>
      <c r="B37" s="4"/>
      <c r="C37" s="4"/>
      <c r="D37" s="4"/>
      <c r="E37" s="7" t="s">
        <v>137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/>
      <c r="U37"/>
    </row>
  </sheetData>
  <sortState ref="A13:U30">
    <sortCondition descending="1" ref="T13"/>
  </sortState>
  <mergeCells count="8">
    <mergeCell ref="A8:U8"/>
    <mergeCell ref="A9:U9"/>
    <mergeCell ref="A1:R1"/>
    <mergeCell ref="A3:U3"/>
    <mergeCell ref="A4:U4"/>
    <mergeCell ref="A5:U5"/>
    <mergeCell ref="A6:U6"/>
    <mergeCell ref="A7:Q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6" workbookViewId="0">
      <selection activeCell="A22" sqref="A22:XFD26"/>
    </sheetView>
  </sheetViews>
  <sheetFormatPr defaultRowHeight="13.2" x14ac:dyDescent="0.25"/>
  <cols>
    <col min="1" max="2" width="9.140625" style="48"/>
    <col min="3" max="3" width="15.7109375" style="48" customWidth="1"/>
    <col min="4" max="4" width="22.5703125" style="48" customWidth="1"/>
    <col min="5" max="5" width="24.42578125" style="59" customWidth="1"/>
    <col min="6" max="6" width="9.140625" style="56"/>
    <col min="7" max="20" width="9.140625" style="48"/>
    <col min="21" max="21" width="15.140625" style="48" customWidth="1"/>
  </cols>
  <sheetData>
    <row r="1" spans="1:21" s="35" customFormat="1" x14ac:dyDescent="0.25">
      <c r="A1" s="47" t="s">
        <v>128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59"/>
      <c r="T1" s="59"/>
      <c r="U1" s="59"/>
    </row>
    <row r="2" spans="1:21" x14ac:dyDescent="0.25">
      <c r="A2" s="30"/>
      <c r="B2" s="30"/>
      <c r="C2" s="30"/>
      <c r="D2" s="30"/>
      <c r="E2" s="65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1" x14ac:dyDescent="0.25">
      <c r="A3" s="49" t="s">
        <v>129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x14ac:dyDescent="0.25">
      <c r="A4" s="49" t="s">
        <v>57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x14ac:dyDescent="0.25">
      <c r="A5" s="50" t="s">
        <v>58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x14ac:dyDescent="0.25">
      <c r="A6" s="47" t="s">
        <v>59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x14ac:dyDescent="0.25">
      <c r="A7" s="47" t="s">
        <v>60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51"/>
      <c r="S7" s="51"/>
      <c r="T7" s="51"/>
      <c r="U7" s="51"/>
    </row>
    <row r="8" spans="1:21" s="29" customFormat="1" x14ac:dyDescent="0.25">
      <c r="A8" s="47" t="s">
        <v>61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x14ac:dyDescent="0.25">
      <c r="A9" s="47" t="s">
        <v>62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ht="13.8" thickBot="1" x14ac:dyDescent="0.3"/>
    <row r="11" spans="1:21" ht="106.2" thickBot="1" x14ac:dyDescent="0.3">
      <c r="A11" s="16" t="s">
        <v>0</v>
      </c>
      <c r="B11" s="24" t="s">
        <v>1</v>
      </c>
      <c r="C11" s="25" t="s">
        <v>15</v>
      </c>
      <c r="D11" s="19" t="s">
        <v>2</v>
      </c>
      <c r="E11" s="68" t="s">
        <v>3</v>
      </c>
      <c r="F11" s="67" t="s">
        <v>4</v>
      </c>
      <c r="G11" s="27" t="s">
        <v>38</v>
      </c>
      <c r="H11" s="19" t="s">
        <v>39</v>
      </c>
      <c r="I11" s="19" t="s">
        <v>21</v>
      </c>
      <c r="J11" s="26" t="s">
        <v>22</v>
      </c>
      <c r="K11" s="26" t="s">
        <v>23</v>
      </c>
      <c r="L11" s="26" t="s">
        <v>84</v>
      </c>
      <c r="M11" s="26" t="s">
        <v>85</v>
      </c>
      <c r="N11" s="26" t="s">
        <v>86</v>
      </c>
      <c r="O11" s="26" t="s">
        <v>87</v>
      </c>
      <c r="P11" s="26" t="s">
        <v>88</v>
      </c>
      <c r="Q11" s="26" t="s">
        <v>89</v>
      </c>
      <c r="R11" s="19" t="s">
        <v>5</v>
      </c>
      <c r="S11" s="19" t="s">
        <v>6</v>
      </c>
      <c r="T11" s="19" t="s">
        <v>7</v>
      </c>
      <c r="U11" s="16" t="s">
        <v>14</v>
      </c>
    </row>
    <row r="12" spans="1:21" ht="39.6" x14ac:dyDescent="0.25">
      <c r="A12" s="15">
        <v>1</v>
      </c>
      <c r="B12" s="14" t="s">
        <v>113</v>
      </c>
      <c r="C12" s="13" t="s">
        <v>16</v>
      </c>
      <c r="D12" s="13" t="s">
        <v>108</v>
      </c>
      <c r="E12" s="13" t="s">
        <v>130</v>
      </c>
      <c r="F12" s="6">
        <v>9</v>
      </c>
      <c r="G12" s="15">
        <v>2</v>
      </c>
      <c r="H12" s="15">
        <v>1</v>
      </c>
      <c r="I12" s="15">
        <v>2</v>
      </c>
      <c r="J12" s="15">
        <v>3</v>
      </c>
      <c r="K12" s="15">
        <v>2</v>
      </c>
      <c r="L12" s="15">
        <v>2</v>
      </c>
      <c r="M12" s="15">
        <v>2</v>
      </c>
      <c r="N12" s="15">
        <v>5</v>
      </c>
      <c r="O12" s="15">
        <v>6</v>
      </c>
      <c r="P12" s="15">
        <v>16</v>
      </c>
      <c r="Q12" s="15">
        <v>10</v>
      </c>
      <c r="R12" s="22">
        <v>51</v>
      </c>
      <c r="S12" s="22">
        <v>100</v>
      </c>
      <c r="T12" s="22">
        <v>51</v>
      </c>
      <c r="U12" s="23" t="s">
        <v>114</v>
      </c>
    </row>
    <row r="13" spans="1:21" ht="39.6" x14ac:dyDescent="0.25">
      <c r="A13" s="15">
        <v>2</v>
      </c>
      <c r="B13" s="32" t="s">
        <v>107</v>
      </c>
      <c r="C13" s="13" t="s">
        <v>16</v>
      </c>
      <c r="D13" s="13" t="s">
        <v>108</v>
      </c>
      <c r="E13" s="13" t="s">
        <v>130</v>
      </c>
      <c r="F13" s="58">
        <v>9</v>
      </c>
      <c r="G13" s="6">
        <v>2</v>
      </c>
      <c r="H13" s="6">
        <v>3</v>
      </c>
      <c r="I13" s="6">
        <v>2</v>
      </c>
      <c r="J13" s="6">
        <v>3</v>
      </c>
      <c r="K13" s="33">
        <v>0</v>
      </c>
      <c r="L13" s="33">
        <v>2</v>
      </c>
      <c r="M13" s="33">
        <v>1</v>
      </c>
      <c r="N13" s="33">
        <v>4</v>
      </c>
      <c r="O13" s="33">
        <v>6</v>
      </c>
      <c r="P13" s="33">
        <v>6</v>
      </c>
      <c r="Q13" s="33">
        <v>0</v>
      </c>
      <c r="R13" s="20">
        <f>SUM(G13:Q13)</f>
        <v>29</v>
      </c>
      <c r="S13" s="20">
        <v>100</v>
      </c>
      <c r="T13" s="20">
        <v>29</v>
      </c>
      <c r="U13" s="21" t="s">
        <v>134</v>
      </c>
    </row>
    <row r="14" spans="1:21" ht="39.6" x14ac:dyDescent="0.25">
      <c r="A14" s="15">
        <v>3</v>
      </c>
      <c r="B14" s="32" t="s">
        <v>109</v>
      </c>
      <c r="C14" s="13" t="s">
        <v>16</v>
      </c>
      <c r="D14" s="13" t="s">
        <v>108</v>
      </c>
      <c r="E14" s="13" t="s">
        <v>65</v>
      </c>
      <c r="F14" s="6">
        <v>9</v>
      </c>
      <c r="G14" s="6">
        <v>0</v>
      </c>
      <c r="H14" s="6">
        <v>4</v>
      </c>
      <c r="I14" s="6">
        <v>0</v>
      </c>
      <c r="J14" s="6">
        <v>3</v>
      </c>
      <c r="K14" s="33">
        <v>2</v>
      </c>
      <c r="L14" s="33">
        <v>0</v>
      </c>
      <c r="M14" s="33">
        <v>3</v>
      </c>
      <c r="N14" s="33">
        <v>0</v>
      </c>
      <c r="O14" s="33">
        <v>2</v>
      </c>
      <c r="P14" s="33">
        <v>4</v>
      </c>
      <c r="Q14" s="33">
        <v>4</v>
      </c>
      <c r="R14" s="20">
        <f>SUM(G14:Q14)</f>
        <v>22</v>
      </c>
      <c r="S14" s="20">
        <v>100</v>
      </c>
      <c r="T14" s="20">
        <v>22</v>
      </c>
      <c r="U14" s="21" t="s">
        <v>134</v>
      </c>
    </row>
    <row r="15" spans="1:21" ht="39.6" x14ac:dyDescent="0.25">
      <c r="A15" s="15">
        <v>4</v>
      </c>
      <c r="B15" s="32" t="s">
        <v>112</v>
      </c>
      <c r="C15" s="13" t="s">
        <v>16</v>
      </c>
      <c r="D15" s="13" t="s">
        <v>108</v>
      </c>
      <c r="E15" s="13" t="s">
        <v>130</v>
      </c>
      <c r="F15" s="6">
        <v>9</v>
      </c>
      <c r="G15" s="6">
        <v>2</v>
      </c>
      <c r="H15" s="6">
        <v>5</v>
      </c>
      <c r="I15" s="6">
        <v>0</v>
      </c>
      <c r="J15" s="6">
        <v>3</v>
      </c>
      <c r="K15" s="33">
        <v>0</v>
      </c>
      <c r="L15" s="33">
        <v>2</v>
      </c>
      <c r="M15" s="33">
        <v>5</v>
      </c>
      <c r="N15" s="33">
        <v>3</v>
      </c>
      <c r="O15" s="33">
        <v>0</v>
      </c>
      <c r="P15" s="33">
        <v>2</v>
      </c>
      <c r="Q15" s="33">
        <v>0</v>
      </c>
      <c r="R15" s="20">
        <v>22</v>
      </c>
      <c r="S15" s="20">
        <v>100</v>
      </c>
      <c r="T15" s="20">
        <v>22</v>
      </c>
      <c r="U15" s="21" t="s">
        <v>134</v>
      </c>
    </row>
    <row r="16" spans="1:21" ht="39.6" x14ac:dyDescent="0.25">
      <c r="A16" s="15">
        <v>5</v>
      </c>
      <c r="B16" s="32" t="s">
        <v>115</v>
      </c>
      <c r="C16" s="13" t="s">
        <v>16</v>
      </c>
      <c r="D16" s="13" t="s">
        <v>108</v>
      </c>
      <c r="E16" s="13" t="s">
        <v>130</v>
      </c>
      <c r="F16" s="6">
        <v>9</v>
      </c>
      <c r="G16" s="6">
        <v>2</v>
      </c>
      <c r="H16" s="6">
        <v>3</v>
      </c>
      <c r="I16" s="6">
        <v>0</v>
      </c>
      <c r="J16" s="6">
        <v>0</v>
      </c>
      <c r="K16" s="33">
        <v>2</v>
      </c>
      <c r="L16" s="33">
        <v>0</v>
      </c>
      <c r="M16" s="33">
        <v>1</v>
      </c>
      <c r="N16" s="33">
        <v>0</v>
      </c>
      <c r="O16" s="33">
        <v>8</v>
      </c>
      <c r="P16" s="33">
        <v>6</v>
      </c>
      <c r="Q16" s="33">
        <v>0</v>
      </c>
      <c r="R16" s="20">
        <v>22</v>
      </c>
      <c r="S16" s="20">
        <v>100</v>
      </c>
      <c r="T16" s="20">
        <v>22</v>
      </c>
      <c r="U16" s="21" t="s">
        <v>134</v>
      </c>
    </row>
    <row r="17" spans="1:21" ht="39.6" x14ac:dyDescent="0.25">
      <c r="A17" s="15">
        <v>6</v>
      </c>
      <c r="B17" s="32" t="s">
        <v>116</v>
      </c>
      <c r="C17" s="13" t="s">
        <v>16</v>
      </c>
      <c r="D17" s="13" t="s">
        <v>108</v>
      </c>
      <c r="E17" s="13" t="s">
        <v>130</v>
      </c>
      <c r="F17" s="6">
        <v>9</v>
      </c>
      <c r="G17" s="6">
        <v>2</v>
      </c>
      <c r="H17" s="6">
        <v>0</v>
      </c>
      <c r="I17" s="6">
        <v>0</v>
      </c>
      <c r="J17" s="6">
        <v>0</v>
      </c>
      <c r="K17" s="33">
        <v>2</v>
      </c>
      <c r="L17" s="33">
        <v>4</v>
      </c>
      <c r="M17" s="33">
        <v>2</v>
      </c>
      <c r="N17" s="33">
        <v>0</v>
      </c>
      <c r="O17" s="33">
        <v>2</v>
      </c>
      <c r="P17" s="33">
        <v>6</v>
      </c>
      <c r="Q17" s="33">
        <v>0</v>
      </c>
      <c r="R17" s="20">
        <v>18</v>
      </c>
      <c r="S17" s="20">
        <v>100</v>
      </c>
      <c r="T17" s="20">
        <v>18</v>
      </c>
      <c r="U17" s="21" t="s">
        <v>134</v>
      </c>
    </row>
    <row r="18" spans="1:21" ht="39.6" x14ac:dyDescent="0.25">
      <c r="A18" s="15">
        <v>7</v>
      </c>
      <c r="B18" s="32" t="s">
        <v>111</v>
      </c>
      <c r="C18" s="13" t="s">
        <v>16</v>
      </c>
      <c r="D18" s="13" t="s">
        <v>108</v>
      </c>
      <c r="E18" s="13" t="s">
        <v>126</v>
      </c>
      <c r="F18" s="6">
        <v>9</v>
      </c>
      <c r="G18" s="6">
        <v>1</v>
      </c>
      <c r="H18" s="6">
        <v>3</v>
      </c>
      <c r="I18" s="6">
        <v>0</v>
      </c>
      <c r="J18" s="6">
        <v>0</v>
      </c>
      <c r="K18" s="33">
        <v>0</v>
      </c>
      <c r="L18" s="33">
        <v>2</v>
      </c>
      <c r="M18" s="33">
        <v>3</v>
      </c>
      <c r="N18" s="33">
        <v>3</v>
      </c>
      <c r="O18" s="33">
        <v>0</v>
      </c>
      <c r="P18" s="33">
        <v>2</v>
      </c>
      <c r="Q18" s="33">
        <v>0</v>
      </c>
      <c r="R18" s="20">
        <v>14</v>
      </c>
      <c r="S18" s="20">
        <v>100</v>
      </c>
      <c r="T18" s="20">
        <v>14</v>
      </c>
      <c r="U18" s="21" t="s">
        <v>134</v>
      </c>
    </row>
    <row r="19" spans="1:21" ht="39.6" x14ac:dyDescent="0.25">
      <c r="A19" s="15">
        <v>8</v>
      </c>
      <c r="B19" s="32" t="s">
        <v>110</v>
      </c>
      <c r="C19" s="13" t="s">
        <v>16</v>
      </c>
      <c r="D19" s="13" t="s">
        <v>108</v>
      </c>
      <c r="E19" s="13" t="s">
        <v>126</v>
      </c>
      <c r="F19" s="6">
        <v>9</v>
      </c>
      <c r="G19" s="6">
        <v>2</v>
      </c>
      <c r="H19" s="6">
        <v>1</v>
      </c>
      <c r="I19" s="6">
        <v>0</v>
      </c>
      <c r="J19" s="6">
        <v>0</v>
      </c>
      <c r="K19" s="33">
        <v>2</v>
      </c>
      <c r="L19" s="33">
        <v>2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20">
        <v>7</v>
      </c>
      <c r="S19" s="20">
        <v>100</v>
      </c>
      <c r="T19" s="20">
        <v>7</v>
      </c>
      <c r="U19" s="21" t="s">
        <v>134</v>
      </c>
    </row>
    <row r="22" spans="1:21" ht="26.4" x14ac:dyDescent="0.25">
      <c r="A22" s="7"/>
      <c r="B22" s="11" t="s">
        <v>8</v>
      </c>
      <c r="C22" s="7"/>
      <c r="D22" s="7"/>
      <c r="E22" s="7" t="s">
        <v>135</v>
      </c>
      <c r="F22" s="7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9"/>
      <c r="T22"/>
      <c r="U22"/>
    </row>
    <row r="23" spans="1:21" x14ac:dyDescent="0.25">
      <c r="A23"/>
      <c r="B23" s="12" t="s">
        <v>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/>
      <c r="U23"/>
    </row>
    <row r="24" spans="1:21" ht="23.4" customHeight="1" x14ac:dyDescent="0.25">
      <c r="A24"/>
      <c r="B24" s="4"/>
      <c r="C24" s="4"/>
      <c r="D24" s="4"/>
      <c r="E24" s="7" t="s">
        <v>123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/>
      <c r="U24"/>
    </row>
    <row r="25" spans="1:21" ht="23.4" customHeight="1" x14ac:dyDescent="0.25">
      <c r="A25"/>
      <c r="B25" s="4"/>
      <c r="C25" s="4"/>
      <c r="D25" s="4"/>
      <c r="E25" s="7" t="s">
        <v>136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/>
      <c r="U25"/>
    </row>
    <row r="26" spans="1:21" ht="23.4" customHeight="1" x14ac:dyDescent="0.25">
      <c r="A26"/>
      <c r="B26" s="4"/>
      <c r="C26" s="4"/>
      <c r="D26" s="4"/>
      <c r="E26" s="7" t="s">
        <v>137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/>
      <c r="U26"/>
    </row>
  </sheetData>
  <sortState ref="A12:U19">
    <sortCondition descending="1" ref="T12"/>
  </sortState>
  <mergeCells count="8">
    <mergeCell ref="A8:U8"/>
    <mergeCell ref="A9:U9"/>
    <mergeCell ref="A1:R1"/>
    <mergeCell ref="A3:U3"/>
    <mergeCell ref="A4:U4"/>
    <mergeCell ref="A5:U5"/>
    <mergeCell ref="A6:U6"/>
    <mergeCell ref="A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Normal="100" workbookViewId="0">
      <selection activeCell="A26" sqref="A26:XFD30"/>
    </sheetView>
  </sheetViews>
  <sheetFormatPr defaultRowHeight="13.2" x14ac:dyDescent="0.25"/>
  <cols>
    <col min="1" max="2" width="9.140625" style="55"/>
    <col min="3" max="3" width="18.140625" style="55" customWidth="1"/>
    <col min="4" max="4" width="23" style="55" customWidth="1"/>
    <col min="5" max="5" width="25.5703125" style="62" customWidth="1"/>
    <col min="6" max="20" width="9.140625" style="55"/>
    <col min="21" max="21" width="16.42578125" style="55" customWidth="1"/>
  </cols>
  <sheetData>
    <row r="1" spans="1:21" s="37" customFormat="1" x14ac:dyDescent="0.25">
      <c r="A1" s="47" t="s">
        <v>121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62"/>
      <c r="T1" s="62"/>
      <c r="U1" s="62"/>
    </row>
    <row r="2" spans="1:21" s="35" customForma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2"/>
      <c r="T2" s="62"/>
      <c r="U2" s="62"/>
    </row>
    <row r="3" spans="1:21" s="35" customFormat="1" x14ac:dyDescent="0.25">
      <c r="A3" s="49" t="s">
        <v>131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35" customFormat="1" x14ac:dyDescent="0.25">
      <c r="A4" s="49" t="s">
        <v>57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35" customFormat="1" x14ac:dyDescent="0.25">
      <c r="A5" s="63" t="s">
        <v>58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35" customFormat="1" x14ac:dyDescent="0.25">
      <c r="A6" s="47" t="s">
        <v>59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35" customFormat="1" x14ac:dyDescent="0.25">
      <c r="A7" s="47" t="s">
        <v>60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64"/>
      <c r="S7" s="64"/>
      <c r="T7" s="64"/>
      <c r="U7" s="64"/>
    </row>
    <row r="8" spans="1:21" s="37" customFormat="1" x14ac:dyDescent="0.25">
      <c r="A8" s="47" t="s">
        <v>61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s="35" customFormat="1" x14ac:dyDescent="0.25">
      <c r="A9" s="47" t="s">
        <v>62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s="35" customForma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13.8" thickBot="1" x14ac:dyDescent="0.3"/>
    <row r="12" spans="1:21" ht="93" thickBot="1" x14ac:dyDescent="0.3">
      <c r="A12" s="16" t="s">
        <v>0</v>
      </c>
      <c r="B12" s="24" t="s">
        <v>1</v>
      </c>
      <c r="C12" s="25" t="s">
        <v>15</v>
      </c>
      <c r="D12" s="19" t="s">
        <v>2</v>
      </c>
      <c r="E12" s="68" t="s">
        <v>3</v>
      </c>
      <c r="F12" s="26" t="s">
        <v>4</v>
      </c>
      <c r="G12" s="27" t="s">
        <v>38</v>
      </c>
      <c r="H12" s="19" t="s">
        <v>39</v>
      </c>
      <c r="I12" s="26" t="s">
        <v>21</v>
      </c>
      <c r="J12" s="26" t="s">
        <v>69</v>
      </c>
      <c r="K12" s="26" t="s">
        <v>23</v>
      </c>
      <c r="L12" s="26" t="s">
        <v>40</v>
      </c>
      <c r="M12" s="26" t="s">
        <v>41</v>
      </c>
      <c r="N12" s="26" t="s">
        <v>42</v>
      </c>
      <c r="O12" s="26" t="s">
        <v>43</v>
      </c>
      <c r="P12" s="26" t="s">
        <v>70</v>
      </c>
      <c r="Q12" s="26" t="s">
        <v>71</v>
      </c>
      <c r="R12" s="19" t="s">
        <v>5</v>
      </c>
      <c r="S12" s="19" t="s">
        <v>6</v>
      </c>
      <c r="T12" s="19" t="s">
        <v>7</v>
      </c>
      <c r="U12" s="16" t="s">
        <v>14</v>
      </c>
    </row>
    <row r="13" spans="1:21" ht="26.4" x14ac:dyDescent="0.25">
      <c r="A13" s="15">
        <v>2</v>
      </c>
      <c r="B13" s="23" t="s">
        <v>80</v>
      </c>
      <c r="C13" s="15" t="s">
        <v>16</v>
      </c>
      <c r="D13" s="13" t="s">
        <v>108</v>
      </c>
      <c r="E13" s="13" t="s">
        <v>130</v>
      </c>
      <c r="F13" s="15">
        <v>11</v>
      </c>
      <c r="G13" s="15">
        <v>3</v>
      </c>
      <c r="H13" s="15">
        <v>2</v>
      </c>
      <c r="I13" s="15">
        <v>0</v>
      </c>
      <c r="J13" s="15">
        <v>3</v>
      </c>
      <c r="K13" s="15">
        <v>0</v>
      </c>
      <c r="L13" s="15">
        <v>1</v>
      </c>
      <c r="M13" s="15">
        <v>2</v>
      </c>
      <c r="N13" s="15">
        <v>6</v>
      </c>
      <c r="O13" s="15">
        <v>2</v>
      </c>
      <c r="P13" s="15">
        <v>8</v>
      </c>
      <c r="Q13" s="31">
        <v>25</v>
      </c>
      <c r="R13" s="22">
        <v>52</v>
      </c>
      <c r="S13" s="22">
        <v>100</v>
      </c>
      <c r="T13" s="22">
        <v>52</v>
      </c>
      <c r="U13" s="23" t="s">
        <v>77</v>
      </c>
    </row>
    <row r="14" spans="1:21" s="38" customFormat="1" ht="26.4" x14ac:dyDescent="0.25">
      <c r="A14" s="15">
        <v>1</v>
      </c>
      <c r="B14" s="21" t="s">
        <v>78</v>
      </c>
      <c r="C14" s="15" t="s">
        <v>16</v>
      </c>
      <c r="D14" s="13" t="s">
        <v>108</v>
      </c>
      <c r="E14" s="13" t="s">
        <v>65</v>
      </c>
      <c r="F14" s="15">
        <v>10</v>
      </c>
      <c r="G14" s="6">
        <v>1</v>
      </c>
      <c r="H14" s="6">
        <v>2</v>
      </c>
      <c r="I14" s="6">
        <v>0</v>
      </c>
      <c r="J14" s="6">
        <v>3</v>
      </c>
      <c r="K14" s="6">
        <v>0</v>
      </c>
      <c r="L14" s="6">
        <v>1</v>
      </c>
      <c r="M14" s="6">
        <v>1</v>
      </c>
      <c r="N14" s="6">
        <v>6</v>
      </c>
      <c r="O14" s="6">
        <v>7</v>
      </c>
      <c r="P14" s="6">
        <v>6</v>
      </c>
      <c r="Q14" s="6">
        <v>25</v>
      </c>
      <c r="R14" s="20">
        <v>52</v>
      </c>
      <c r="S14" s="22">
        <v>100</v>
      </c>
      <c r="T14" s="20">
        <v>52</v>
      </c>
      <c r="U14" s="21" t="s">
        <v>77</v>
      </c>
    </row>
    <row r="15" spans="1:21" ht="26.4" x14ac:dyDescent="0.25">
      <c r="A15" s="15">
        <v>3</v>
      </c>
      <c r="B15" s="21" t="s">
        <v>76</v>
      </c>
      <c r="C15" s="15" t="s">
        <v>16</v>
      </c>
      <c r="D15" s="13" t="s">
        <v>108</v>
      </c>
      <c r="E15" s="13" t="s">
        <v>65</v>
      </c>
      <c r="F15" s="15">
        <v>10</v>
      </c>
      <c r="G15" s="6">
        <v>1</v>
      </c>
      <c r="H15" s="6">
        <v>3</v>
      </c>
      <c r="I15" s="6">
        <v>0</v>
      </c>
      <c r="J15" s="6">
        <v>0</v>
      </c>
      <c r="K15" s="6">
        <v>1</v>
      </c>
      <c r="L15" s="6">
        <v>3</v>
      </c>
      <c r="M15" s="6">
        <v>2</v>
      </c>
      <c r="N15" s="6">
        <v>3</v>
      </c>
      <c r="O15" s="6">
        <v>6</v>
      </c>
      <c r="P15" s="6">
        <v>7</v>
      </c>
      <c r="Q15" s="33">
        <v>25</v>
      </c>
      <c r="R15" s="20">
        <v>51</v>
      </c>
      <c r="S15" s="22">
        <v>100</v>
      </c>
      <c r="T15" s="20">
        <v>51</v>
      </c>
      <c r="U15" s="21" t="s">
        <v>77</v>
      </c>
    </row>
    <row r="16" spans="1:21" ht="26.4" x14ac:dyDescent="0.25">
      <c r="A16" s="15">
        <v>4</v>
      </c>
      <c r="B16" s="21" t="s">
        <v>83</v>
      </c>
      <c r="C16" s="15" t="s">
        <v>16</v>
      </c>
      <c r="D16" s="13" t="s">
        <v>108</v>
      </c>
      <c r="E16" s="13" t="s">
        <v>65</v>
      </c>
      <c r="F16" s="15">
        <v>10</v>
      </c>
      <c r="G16" s="6">
        <v>0</v>
      </c>
      <c r="H16" s="6">
        <v>1</v>
      </c>
      <c r="I16" s="6">
        <v>0</v>
      </c>
      <c r="J16" s="6">
        <v>3</v>
      </c>
      <c r="K16" s="6">
        <v>1</v>
      </c>
      <c r="L16" s="6">
        <v>0</v>
      </c>
      <c r="M16" s="6">
        <v>0</v>
      </c>
      <c r="N16" s="6">
        <v>4</v>
      </c>
      <c r="O16" s="6">
        <v>6</v>
      </c>
      <c r="P16" s="6">
        <v>5</v>
      </c>
      <c r="Q16" s="33">
        <v>20</v>
      </c>
      <c r="R16" s="20">
        <v>40</v>
      </c>
      <c r="S16" s="22">
        <v>100</v>
      </c>
      <c r="T16" s="20">
        <v>40</v>
      </c>
      <c r="U16" s="21" t="s">
        <v>134</v>
      </c>
    </row>
    <row r="17" spans="1:21" ht="26.4" x14ac:dyDescent="0.25">
      <c r="A17" s="15">
        <v>5</v>
      </c>
      <c r="B17" s="21" t="s">
        <v>79</v>
      </c>
      <c r="C17" s="15" t="s">
        <v>16</v>
      </c>
      <c r="D17" s="13" t="s">
        <v>108</v>
      </c>
      <c r="E17" s="13" t="s">
        <v>125</v>
      </c>
      <c r="F17" s="15">
        <v>11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1</v>
      </c>
      <c r="M17" s="6">
        <v>0</v>
      </c>
      <c r="N17" s="6">
        <v>2</v>
      </c>
      <c r="O17" s="6">
        <v>3</v>
      </c>
      <c r="P17" s="6">
        <v>0</v>
      </c>
      <c r="Q17" s="33">
        <v>25</v>
      </c>
      <c r="R17" s="20">
        <v>32</v>
      </c>
      <c r="S17" s="22">
        <v>100</v>
      </c>
      <c r="T17" s="20">
        <v>32</v>
      </c>
      <c r="U17" s="21" t="s">
        <v>134</v>
      </c>
    </row>
    <row r="18" spans="1:21" ht="26.4" x14ac:dyDescent="0.25">
      <c r="A18" s="15">
        <v>6</v>
      </c>
      <c r="B18" s="21" t="s">
        <v>74</v>
      </c>
      <c r="C18" s="15" t="s">
        <v>16</v>
      </c>
      <c r="D18" s="13" t="s">
        <v>108</v>
      </c>
      <c r="E18" s="13" t="s">
        <v>65</v>
      </c>
      <c r="F18" s="15">
        <v>10</v>
      </c>
      <c r="G18" s="6">
        <v>0</v>
      </c>
      <c r="H18" s="6">
        <v>0</v>
      </c>
      <c r="I18" s="6">
        <v>0</v>
      </c>
      <c r="J18" s="6">
        <v>0</v>
      </c>
      <c r="K18" s="6">
        <v>2</v>
      </c>
      <c r="L18" s="6">
        <v>1</v>
      </c>
      <c r="M18" s="6">
        <v>1</v>
      </c>
      <c r="N18" s="6">
        <v>2</v>
      </c>
      <c r="O18" s="6">
        <v>0</v>
      </c>
      <c r="P18" s="6">
        <v>5</v>
      </c>
      <c r="Q18" s="33">
        <v>0</v>
      </c>
      <c r="R18" s="20">
        <v>11</v>
      </c>
      <c r="S18" s="22">
        <v>100</v>
      </c>
      <c r="T18" s="20">
        <v>11</v>
      </c>
      <c r="U18" s="21" t="s">
        <v>134</v>
      </c>
    </row>
    <row r="19" spans="1:21" ht="26.4" x14ac:dyDescent="0.25">
      <c r="A19" s="15">
        <v>7</v>
      </c>
      <c r="B19" s="21" t="s">
        <v>82</v>
      </c>
      <c r="C19" s="15" t="s">
        <v>16</v>
      </c>
      <c r="D19" s="13" t="s">
        <v>108</v>
      </c>
      <c r="E19" s="13" t="s">
        <v>130</v>
      </c>
      <c r="F19" s="6">
        <v>11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2</v>
      </c>
      <c r="P19" s="6">
        <v>5</v>
      </c>
      <c r="Q19" s="33">
        <v>0</v>
      </c>
      <c r="R19" s="20">
        <v>9</v>
      </c>
      <c r="S19" s="22">
        <v>100</v>
      </c>
      <c r="T19" s="20">
        <v>9</v>
      </c>
      <c r="U19" s="21" t="s">
        <v>134</v>
      </c>
    </row>
    <row r="20" spans="1:21" ht="26.4" x14ac:dyDescent="0.25">
      <c r="A20" s="15">
        <v>8</v>
      </c>
      <c r="B20" s="21" t="s">
        <v>72</v>
      </c>
      <c r="C20" s="15" t="s">
        <v>16</v>
      </c>
      <c r="D20" s="13" t="s">
        <v>108</v>
      </c>
      <c r="E20" s="13" t="s">
        <v>65</v>
      </c>
      <c r="F20" s="6">
        <v>10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0</v>
      </c>
      <c r="N20" s="6">
        <v>1</v>
      </c>
      <c r="O20" s="6">
        <v>1</v>
      </c>
      <c r="P20" s="6">
        <v>4</v>
      </c>
      <c r="Q20" s="33">
        <v>1</v>
      </c>
      <c r="R20" s="20">
        <v>8</v>
      </c>
      <c r="S20" s="22">
        <v>100</v>
      </c>
      <c r="T20" s="20">
        <v>8</v>
      </c>
      <c r="U20" s="21" t="s">
        <v>134</v>
      </c>
    </row>
    <row r="21" spans="1:21" ht="26.4" x14ac:dyDescent="0.25">
      <c r="A21" s="15">
        <v>9</v>
      </c>
      <c r="B21" s="21" t="s">
        <v>73</v>
      </c>
      <c r="C21" s="15" t="s">
        <v>16</v>
      </c>
      <c r="D21" s="13" t="s">
        <v>108</v>
      </c>
      <c r="E21" s="13" t="s">
        <v>65</v>
      </c>
      <c r="F21" s="6">
        <v>10</v>
      </c>
      <c r="G21" s="6">
        <v>1</v>
      </c>
      <c r="H21" s="6">
        <v>3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3</v>
      </c>
      <c r="O21" s="6">
        <v>0</v>
      </c>
      <c r="P21" s="6">
        <v>0</v>
      </c>
      <c r="Q21" s="33">
        <v>0</v>
      </c>
      <c r="R21" s="20">
        <v>7</v>
      </c>
      <c r="S21" s="22">
        <v>100</v>
      </c>
      <c r="T21" s="20">
        <v>7</v>
      </c>
      <c r="U21" s="21" t="s">
        <v>134</v>
      </c>
    </row>
    <row r="22" spans="1:21" ht="26.4" x14ac:dyDescent="0.25">
      <c r="A22" s="15">
        <v>10</v>
      </c>
      <c r="B22" s="21" t="s">
        <v>75</v>
      </c>
      <c r="C22" s="15" t="s">
        <v>16</v>
      </c>
      <c r="D22" s="13" t="s">
        <v>108</v>
      </c>
      <c r="E22" s="13" t="s">
        <v>65</v>
      </c>
      <c r="F22" s="6">
        <v>10</v>
      </c>
      <c r="G22" s="6">
        <v>0</v>
      </c>
      <c r="H22" s="6">
        <v>1</v>
      </c>
      <c r="I22" s="6">
        <v>0</v>
      </c>
      <c r="J22" s="6">
        <v>0</v>
      </c>
      <c r="K22" s="6">
        <v>1</v>
      </c>
      <c r="L22" s="6">
        <v>0</v>
      </c>
      <c r="M22" s="6">
        <v>1</v>
      </c>
      <c r="N22" s="6">
        <v>2</v>
      </c>
      <c r="O22" s="6">
        <v>0</v>
      </c>
      <c r="P22" s="6">
        <v>0</v>
      </c>
      <c r="Q22" s="33">
        <v>0</v>
      </c>
      <c r="R22" s="20">
        <v>5</v>
      </c>
      <c r="S22" s="22">
        <v>100</v>
      </c>
      <c r="T22" s="20">
        <v>5</v>
      </c>
      <c r="U22" s="21" t="s">
        <v>134</v>
      </c>
    </row>
    <row r="23" spans="1:21" ht="26.4" x14ac:dyDescent="0.25">
      <c r="A23" s="15">
        <v>11</v>
      </c>
      <c r="B23" s="21" t="s">
        <v>81</v>
      </c>
      <c r="C23" s="15" t="s">
        <v>16</v>
      </c>
      <c r="D23" s="13" t="s">
        <v>108</v>
      </c>
      <c r="E23" s="13" t="s">
        <v>130</v>
      </c>
      <c r="F23" s="6">
        <v>11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</v>
      </c>
      <c r="O23" s="6">
        <v>0</v>
      </c>
      <c r="P23" s="6">
        <v>0</v>
      </c>
      <c r="Q23" s="33">
        <v>0</v>
      </c>
      <c r="R23" s="20">
        <v>3</v>
      </c>
      <c r="S23" s="22">
        <v>100</v>
      </c>
      <c r="T23" s="20">
        <v>3</v>
      </c>
      <c r="U23" s="21" t="s">
        <v>134</v>
      </c>
    </row>
    <row r="26" spans="1:21" x14ac:dyDescent="0.25">
      <c r="A26" s="7"/>
      <c r="B26" s="11" t="s">
        <v>8</v>
      </c>
      <c r="C26" s="7"/>
      <c r="D26" s="7"/>
      <c r="E26" s="7" t="s">
        <v>135</v>
      </c>
      <c r="F26" s="7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0"/>
      <c r="S26" s="9"/>
      <c r="T26"/>
      <c r="U26"/>
    </row>
    <row r="27" spans="1:21" x14ac:dyDescent="0.25">
      <c r="A27"/>
      <c r="B27" s="12" t="s">
        <v>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/>
      <c r="U27"/>
    </row>
    <row r="28" spans="1:21" ht="23.4" customHeight="1" x14ac:dyDescent="0.25">
      <c r="A28"/>
      <c r="B28" s="4"/>
      <c r="C28" s="4"/>
      <c r="D28" s="4"/>
      <c r="E28" s="7" t="s">
        <v>123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/>
      <c r="U28"/>
    </row>
    <row r="29" spans="1:21" ht="23.4" customHeight="1" x14ac:dyDescent="0.25">
      <c r="A29"/>
      <c r="B29" s="4"/>
      <c r="C29" s="4"/>
      <c r="D29" s="4"/>
      <c r="E29" s="7" t="s">
        <v>136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/>
      <c r="U29"/>
    </row>
    <row r="30" spans="1:21" ht="23.4" customHeight="1" x14ac:dyDescent="0.25">
      <c r="A30"/>
      <c r="B30" s="4"/>
      <c r="C30" s="4"/>
      <c r="D30" s="4"/>
      <c r="E30" s="7" t="s">
        <v>137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/>
      <c r="U30"/>
    </row>
  </sheetData>
  <sortState ref="A13:U23">
    <sortCondition descending="1" ref="T13"/>
  </sortState>
  <mergeCells count="8">
    <mergeCell ref="A8:U8"/>
    <mergeCell ref="A9:U9"/>
    <mergeCell ref="A1:R1"/>
    <mergeCell ref="A3:U3"/>
    <mergeCell ref="A4:U4"/>
    <mergeCell ref="A5:U5"/>
    <mergeCell ref="A6:U6"/>
    <mergeCell ref="A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cp:lastPrinted>2017-09-14T09:56:11Z</cp:lastPrinted>
  <dcterms:created xsi:type="dcterms:W3CDTF">2017-09-13T09:18:13Z</dcterms:created>
  <dcterms:modified xsi:type="dcterms:W3CDTF">2018-10-15T11:21:53Z</dcterms:modified>
</cp:coreProperties>
</file>