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20" windowHeight="9396"/>
  </bookViews>
  <sheets>
    <sheet name="5 класс" sheetId="1" r:id="rId1"/>
    <sheet name="6 класс" sheetId="2" r:id="rId2"/>
    <sheet name="7 класс" sheetId="3" r:id="rId3"/>
    <sheet name="8 класс" sheetId="5" r:id="rId4"/>
    <sheet name="9 класс" sheetId="6" r:id="rId5"/>
    <sheet name="10 класс" sheetId="7" r:id="rId6"/>
    <sheet name="11 класс" sheetId="8" r:id="rId7"/>
  </sheets>
  <calcPr calcId="124519"/>
</workbook>
</file>

<file path=xl/calcChain.xml><?xml version="1.0" encoding="utf-8"?>
<calcChain xmlns="http://schemas.openxmlformats.org/spreadsheetml/2006/main">
  <c r="O14" i="8"/>
  <c r="O13"/>
  <c r="O15" i="7"/>
  <c r="O14"/>
  <c r="O13"/>
  <c r="M24" i="6"/>
  <c r="M23"/>
  <c r="M22"/>
  <c r="M21"/>
  <c r="M20"/>
  <c r="M19"/>
  <c r="M18"/>
  <c r="M17"/>
  <c r="M16"/>
  <c r="M15"/>
  <c r="M14"/>
  <c r="M13"/>
  <c r="N18" i="5"/>
  <c r="N17"/>
  <c r="N16"/>
  <c r="N15"/>
  <c r="N14"/>
  <c r="N13"/>
  <c r="N22" i="3"/>
  <c r="N21"/>
  <c r="N20"/>
  <c r="N19"/>
  <c r="N18"/>
  <c r="N17"/>
  <c r="N16"/>
  <c r="N15"/>
  <c r="N14"/>
  <c r="N13"/>
  <c r="N15" i="2"/>
  <c r="P15" s="1"/>
  <c r="P14"/>
  <c r="N14"/>
  <c r="N13"/>
  <c r="P13" s="1"/>
  <c r="P12"/>
  <c r="N12"/>
  <c r="N15" i="1" l="1"/>
  <c r="P15" s="1"/>
  <c r="N16"/>
  <c r="P16" s="1"/>
  <c r="N20"/>
  <c r="P20" s="1"/>
  <c r="N17"/>
  <c r="P17" s="1"/>
  <c r="N18"/>
  <c r="P18" s="1"/>
  <c r="N19"/>
  <c r="P19" s="1"/>
</calcChain>
</file>

<file path=xl/sharedStrings.xml><?xml version="1.0" encoding="utf-8"?>
<sst xmlns="http://schemas.openxmlformats.org/spreadsheetml/2006/main" count="425" uniqueCount="108">
  <si>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</si>
  <si>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</si>
  <si>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</si>
  <si>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</si>
  <si>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</si>
  <si>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</si>
  <si>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</si>
  <si>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</si>
  <si>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</si>
  <si>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</si>
  <si>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</si>
  <si>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</si>
  <si>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</si>
  <si>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</si>
  <si>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</si>
  <si>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</si>
  <si>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</si>
  <si>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t>Место проведения: город Чебоксары, МБОУ "Гимназия № 46"</t>
  </si>
  <si>
    <t>Задание 5</t>
  </si>
  <si>
    <t>Задание 6</t>
  </si>
  <si>
    <t>Задание 7</t>
  </si>
  <si>
    <t>МБОУ "Гимназия № 46"</t>
  </si>
  <si>
    <t>Исаева Любовь Петровна</t>
  </si>
  <si>
    <t>Прокопьева Алина Олеговна</t>
  </si>
  <si>
    <t>участник</t>
  </si>
  <si>
    <t>Л-1</t>
  </si>
  <si>
    <t>Л-2</t>
  </si>
  <si>
    <t>Л-9</t>
  </si>
  <si>
    <t>Л-6</t>
  </si>
  <si>
    <t>Л-5</t>
  </si>
  <si>
    <t>Л-7</t>
  </si>
  <si>
    <r>
      <t>Протокол школьного этапа этапа всероссийской олимпиады школьников по русской литературе в 2018-2019 уч.г.,</t>
    </r>
    <r>
      <rPr>
        <b/>
        <sz val="11"/>
        <color indexed="10"/>
        <rFont val="Arial"/>
        <family val="2"/>
        <charset val="204"/>
      </rPr>
      <t xml:space="preserve"> 5 </t>
    </r>
    <r>
      <rPr>
        <b/>
        <sz val="11"/>
        <rFont val="Arial"/>
        <family val="2"/>
        <charset val="204"/>
      </rPr>
      <t>класс</t>
    </r>
  </si>
  <si>
    <t>Количество участников: 6</t>
  </si>
  <si>
    <r>
      <t>Протокол школьного этапа этапа всероссийской олимпиады школьников по литературе в 2018-2019 уч.г.,</t>
    </r>
    <r>
      <rPr>
        <b/>
        <sz val="11"/>
        <color indexed="10"/>
        <rFont val="Arial"/>
        <family val="2"/>
        <charset val="204"/>
      </rPr>
      <t xml:space="preserve"> 6 </t>
    </r>
    <r>
      <rPr>
        <b/>
        <sz val="11"/>
        <rFont val="Arial"/>
        <family val="2"/>
        <charset val="204"/>
      </rPr>
      <t>класс</t>
    </r>
  </si>
  <si>
    <t>Количество участников: 4</t>
  </si>
  <si>
    <t>Дата проведения: 19.10.2018</t>
  </si>
  <si>
    <t>Председатель жюри: Зимина Е.Н. – МО учителей русского языка и литературы</t>
  </si>
  <si>
    <t>Члены жюри: Прокопьева А.О. - учитель русского языка и литературы</t>
  </si>
  <si>
    <t>Невмержицкая Е.Ф. - учитель русского языка и литературы</t>
  </si>
  <si>
    <t>Калля А.Н. - учитель русского языка и литературы</t>
  </si>
  <si>
    <t>Л-11</t>
  </si>
  <si>
    <t>Невмержицкая Елена Феликсовна</t>
  </si>
  <si>
    <t>Л-12</t>
  </si>
  <si>
    <t>Л-10</t>
  </si>
  <si>
    <t>Васильева Светлана Сергеевна</t>
  </si>
  <si>
    <t>Л-4</t>
  </si>
  <si>
    <r>
      <t>Протокол школьного этапа этапа всероссийской олимпиады школьников по русской литературе в 2018-2019 уч.г.,</t>
    </r>
    <r>
      <rPr>
        <b/>
        <sz val="11"/>
        <color indexed="10"/>
        <rFont val="Arial"/>
        <family val="2"/>
        <charset val="204"/>
      </rPr>
      <t xml:space="preserve"> 7 </t>
    </r>
    <r>
      <rPr>
        <b/>
        <sz val="11"/>
        <rFont val="Arial"/>
        <family val="2"/>
        <charset val="204"/>
      </rPr>
      <t>класс</t>
    </r>
  </si>
  <si>
    <t>Количество участников: 10</t>
  </si>
  <si>
    <t>Критерий 1</t>
  </si>
  <si>
    <t>Критерий 2</t>
  </si>
  <si>
    <t>Критерий 3</t>
  </si>
  <si>
    <t>Критерий 4</t>
  </si>
  <si>
    <t>Критерий 5</t>
  </si>
  <si>
    <t>Л-74</t>
  </si>
  <si>
    <t>МБОУ "Гимназия №46" г. Чебоксары</t>
  </si>
  <si>
    <t>Зимина Елена Николаевна</t>
  </si>
  <si>
    <t>Призёр</t>
  </si>
  <si>
    <t>Л-64</t>
  </si>
  <si>
    <t>Л-63</t>
  </si>
  <si>
    <t>Л-61</t>
  </si>
  <si>
    <t>Л-73</t>
  </si>
  <si>
    <t>Л-62</t>
  </si>
  <si>
    <t>Л-65</t>
  </si>
  <si>
    <t>Харченко Диана Ивановна</t>
  </si>
  <si>
    <t>Л-66</t>
  </si>
  <si>
    <t>Л-75</t>
  </si>
  <si>
    <t>Л-76</t>
  </si>
  <si>
    <r>
      <t>Протокол школьного этапа этапа всероссийской олимпиады школьников по русской литературе в 2018-2019 уч.г.,</t>
    </r>
    <r>
      <rPr>
        <b/>
        <sz val="11"/>
        <color indexed="10"/>
        <rFont val="Arial"/>
        <family val="2"/>
        <charset val="204"/>
      </rPr>
      <t xml:space="preserve"> 8 </t>
    </r>
    <r>
      <rPr>
        <b/>
        <sz val="11"/>
        <rFont val="Arial"/>
        <family val="2"/>
        <charset val="204"/>
      </rPr>
      <t>класс</t>
    </r>
  </si>
  <si>
    <t>Л - 67</t>
  </si>
  <si>
    <t>Калля Альбина Николаевна</t>
  </si>
  <si>
    <t>призёр</t>
  </si>
  <si>
    <t>Л - 70</t>
  </si>
  <si>
    <t>МБОУ"Гимназия№46"</t>
  </si>
  <si>
    <t>Л - 68</t>
  </si>
  <si>
    <t>Л - 71</t>
  </si>
  <si>
    <t>Л - 72</t>
  </si>
  <si>
    <t>Л - 69</t>
  </si>
  <si>
    <t>Л-40</t>
  </si>
  <si>
    <t>Зимина Е.Н.</t>
  </si>
  <si>
    <t>призер</t>
  </si>
  <si>
    <t>Л-30</t>
  </si>
  <si>
    <t>Л-38</t>
  </si>
  <si>
    <t>Л-39</t>
  </si>
  <si>
    <t>Л-41</t>
  </si>
  <si>
    <t>Л-35</t>
  </si>
  <si>
    <t>Л-31</t>
  </si>
  <si>
    <t>Л-33</t>
  </si>
  <si>
    <t>Л-32</t>
  </si>
  <si>
    <t>Л-34</t>
  </si>
  <si>
    <t>Л-37</t>
  </si>
  <si>
    <t>Л-36</t>
  </si>
  <si>
    <r>
      <t>Протокол школьного этапа этапа всероссийской олимпиады школьников по русской литературе в 2018-2019 уч.г.,</t>
    </r>
    <r>
      <rPr>
        <b/>
        <sz val="11"/>
        <color indexed="10"/>
        <rFont val="Arial"/>
        <family val="2"/>
        <charset val="204"/>
      </rPr>
      <t xml:space="preserve"> 9 </t>
    </r>
    <r>
      <rPr>
        <b/>
        <sz val="11"/>
        <rFont val="Arial"/>
        <family val="2"/>
        <charset val="204"/>
      </rPr>
      <t>класс</t>
    </r>
  </si>
  <si>
    <t>Количество участников: 12</t>
  </si>
  <si>
    <t>Л-44</t>
  </si>
  <si>
    <t>Л-42</t>
  </si>
  <si>
    <t>Л-43</t>
  </si>
  <si>
    <r>
      <t>Протокол школьного этапа этапа всероссийской олимпиады школьников по русской литературе в 2018-2019 уч.г.,</t>
    </r>
    <r>
      <rPr>
        <b/>
        <sz val="11"/>
        <color indexed="10"/>
        <rFont val="Arial"/>
        <family val="2"/>
        <charset val="204"/>
      </rPr>
      <t xml:space="preserve"> 11 </t>
    </r>
    <r>
      <rPr>
        <b/>
        <sz val="11"/>
        <rFont val="Arial"/>
        <family val="2"/>
        <charset val="204"/>
      </rPr>
      <t>класс</t>
    </r>
  </si>
  <si>
    <t>Район/город</t>
  </si>
  <si>
    <t>Результат (победитель/призер/участник)</t>
  </si>
  <si>
    <t>Л-8</t>
  </si>
  <si>
    <t>Лазуркина Ольга Валентиновна</t>
  </si>
  <si>
    <t>Л-3</t>
  </si>
  <si>
    <t>Количество участников: 2</t>
  </si>
  <si>
    <t>Количество участников: 3</t>
  </si>
  <si>
    <t>Прокопьева А.О.</t>
  </si>
  <si>
    <t>Невмержицкая Е.Ф.</t>
  </si>
  <si>
    <t xml:space="preserve">Калля А.Н. </t>
  </si>
  <si>
    <r>
      <t>Протокол школьного этапа этапа всероссийской олимпиады школьников по русской литературе в 2018-2019 уч.г.,</t>
    </r>
    <r>
      <rPr>
        <b/>
        <sz val="11"/>
        <color indexed="10"/>
        <rFont val="Arial"/>
        <family val="2"/>
        <charset val="204"/>
      </rPr>
      <t xml:space="preserve"> 10 </t>
    </r>
    <r>
      <rPr>
        <b/>
        <sz val="11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</si>
</sst>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5" fillId="5" borderId="1" applyNumberFormat="0" applyAlignment="0" applyProtection="0"/>
    <xf numFmtId="0" fontId="6" fillId="12" borderId="2" applyNumberFormat="0" applyAlignment="0" applyProtection="0"/>
    <xf numFmtId="0" fontId="7" fillId="12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3" borderId="7" applyNumberFormat="0" applyAlignment="0" applyProtection="0"/>
    <xf numFmtId="0" fontId="13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5" fillId="0" borderId="0"/>
    <xf numFmtId="0" fontId="15" fillId="0" borderId="0"/>
    <xf numFmtId="0" fontId="18" fillId="0" borderId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9" fontId="26" fillId="0" borderId="0" applyFont="0" applyFill="0" applyBorder="0" applyAlignment="0" applyProtection="0"/>
  </cellStyleXfs>
  <cellXfs count="100">
    <xf numFmtId="0" fontId="0" fillId="0" borderId="0" xfId="0"/>
    <xf numFmtId="0" fontId="23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2" fillId="0" borderId="0" xfId="1"/>
    <xf numFmtId="0" fontId="22" fillId="0" borderId="0" xfId="1" applyFont="1" applyAlignment="1">
      <alignment horizontal="center"/>
    </xf>
    <xf numFmtId="0" fontId="22" fillId="0" borderId="0" xfId="1" applyFont="1" applyFill="1" applyBorder="1" applyAlignment="1">
      <alignment vertical="top"/>
    </xf>
    <xf numFmtId="0" fontId="22" fillId="0" borderId="1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center" vertical="top" wrapText="1"/>
    </xf>
    <xf numFmtId="0" fontId="18" fillId="0" borderId="0" xfId="1" applyFont="1" applyBorder="1" applyAlignment="1">
      <alignment horizontal="left" vertical="top" wrapText="1"/>
    </xf>
    <xf numFmtId="0" fontId="22" fillId="0" borderId="0" xfId="1" applyFont="1" applyBorder="1" applyAlignment="1">
      <alignment horizontal="left" vertical="top"/>
    </xf>
    <xf numFmtId="0" fontId="22" fillId="0" borderId="0" xfId="1" applyFont="1" applyAlignment="1"/>
    <xf numFmtId="0" fontId="18" fillId="0" borderId="11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left" vertical="top" wrapText="1"/>
    </xf>
    <xf numFmtId="0" fontId="18" fillId="0" borderId="11" xfId="1" applyFont="1" applyBorder="1" applyAlignment="1">
      <alignment horizontal="center" vertical="top" wrapText="1"/>
    </xf>
    <xf numFmtId="0" fontId="22" fillId="0" borderId="12" xfId="1" applyFont="1" applyBorder="1" applyAlignment="1">
      <alignment horizontal="center" vertical="top" wrapText="1"/>
    </xf>
    <xf numFmtId="0" fontId="22" fillId="0" borderId="12" xfId="1" applyFont="1" applyFill="1" applyBorder="1" applyAlignment="1">
      <alignment horizontal="center" vertical="top" wrapText="1"/>
    </xf>
    <xf numFmtId="1" fontId="22" fillId="0" borderId="11" xfId="1" applyNumberFormat="1" applyFont="1" applyBorder="1" applyAlignment="1">
      <alignment horizontal="center" vertical="top" wrapText="1"/>
    </xf>
    <xf numFmtId="0" fontId="22" fillId="0" borderId="11" xfId="1" applyFont="1" applyBorder="1" applyAlignment="1">
      <alignment horizontal="center" vertical="top" wrapText="1"/>
    </xf>
    <xf numFmtId="0" fontId="22" fillId="0" borderId="13" xfId="1" applyFont="1" applyBorder="1" applyAlignment="1">
      <alignment horizontal="center" vertical="top" wrapText="1"/>
    </xf>
    <xf numFmtId="0" fontId="22" fillId="0" borderId="13" xfId="1" applyFont="1" applyFill="1" applyBorder="1" applyAlignment="1">
      <alignment horizontal="center" vertical="top" wrapText="1"/>
    </xf>
    <xf numFmtId="0" fontId="22" fillId="0" borderId="14" xfId="1" applyFont="1" applyFill="1" applyBorder="1" applyAlignment="1">
      <alignment horizontal="center" vertical="top" wrapText="1"/>
    </xf>
    <xf numFmtId="0" fontId="22" fillId="0" borderId="15" xfId="1" applyFont="1" applyFill="1" applyBorder="1" applyAlignment="1">
      <alignment horizontal="center" vertical="top" wrapText="1"/>
    </xf>
    <xf numFmtId="164" fontId="18" fillId="0" borderId="10" xfId="1" applyNumberFormat="1" applyFont="1" applyBorder="1" applyAlignment="1">
      <alignment horizontal="center" vertical="top" wrapText="1"/>
    </xf>
    <xf numFmtId="10" fontId="22" fillId="0" borderId="11" xfId="1" applyNumberFormat="1" applyFont="1" applyBorder="1" applyAlignment="1">
      <alignment horizontal="center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/>
    </xf>
    <xf numFmtId="0" fontId="27" fillId="0" borderId="0" xfId="0" applyFont="1"/>
    <xf numFmtId="0" fontId="2" fillId="0" borderId="0" xfId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/>
    <xf numFmtId="0" fontId="1" fillId="0" borderId="0" xfId="0" applyFont="1"/>
    <xf numFmtId="0" fontId="25" fillId="0" borderId="0" xfId="0" applyFont="1"/>
    <xf numFmtId="0" fontId="30" fillId="0" borderId="0" xfId="0" applyFont="1"/>
    <xf numFmtId="9" fontId="22" fillId="0" borderId="11" xfId="1" applyNumberFormat="1" applyFont="1" applyBorder="1" applyAlignment="1">
      <alignment horizontal="center" vertical="top" wrapText="1"/>
    </xf>
    <xf numFmtId="0" fontId="22" fillId="0" borderId="15" xfId="1" applyFont="1" applyBorder="1" applyAlignment="1">
      <alignment horizontal="center" vertical="top" wrapText="1"/>
    </xf>
    <xf numFmtId="0" fontId="22" fillId="0" borderId="10" xfId="1" applyFont="1" applyBorder="1" applyAlignment="1">
      <alignment horizontal="center" vertical="top" wrapText="1"/>
    </xf>
    <xf numFmtId="0" fontId="22" fillId="0" borderId="10" xfId="1" applyFont="1" applyFill="1" applyBorder="1" applyAlignment="1">
      <alignment horizontal="center" vertical="top" wrapText="1"/>
    </xf>
    <xf numFmtId="9" fontId="22" fillId="0" borderId="10" xfId="46" applyFont="1" applyBorder="1" applyAlignment="1">
      <alignment horizontal="center" vertical="top" wrapText="1"/>
    </xf>
    <xf numFmtId="0" fontId="18" fillId="0" borderId="0" xfId="1" applyFont="1"/>
    <xf numFmtId="0" fontId="22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center" vertical="top" wrapText="1"/>
    </xf>
    <xf numFmtId="0" fontId="23" fillId="0" borderId="0" xfId="1" applyFont="1" applyFill="1" applyBorder="1" applyAlignment="1">
      <alignment horizontal="left" vertical="top"/>
    </xf>
    <xf numFmtId="0" fontId="23" fillId="0" borderId="0" xfId="1" applyFont="1" applyAlignment="1">
      <alignment horizontal="left"/>
    </xf>
    <xf numFmtId="10" fontId="31" fillId="0" borderId="10" xfId="0" applyNumberFormat="1" applyFont="1" applyBorder="1" applyAlignment="1">
      <alignment vertical="top"/>
    </xf>
    <xf numFmtId="0" fontId="28" fillId="0" borderId="10" xfId="0" applyFont="1" applyBorder="1" applyAlignment="1">
      <alignment vertical="top"/>
    </xf>
    <xf numFmtId="0" fontId="18" fillId="0" borderId="10" xfId="1" applyFont="1" applyBorder="1" applyAlignment="1">
      <alignment vertical="top" wrapText="1"/>
    </xf>
    <xf numFmtId="0" fontId="22" fillId="0" borderId="10" xfId="1" applyFont="1" applyBorder="1" applyAlignment="1">
      <alignment vertical="top" wrapText="1"/>
    </xf>
    <xf numFmtId="1" fontId="18" fillId="0" borderId="10" xfId="1" applyNumberFormat="1" applyFont="1" applyBorder="1" applyAlignment="1">
      <alignment vertical="top" wrapText="1"/>
    </xf>
    <xf numFmtId="1" fontId="22" fillId="0" borderId="10" xfId="1" applyNumberFormat="1" applyFont="1" applyBorder="1" applyAlignment="1">
      <alignment vertical="top" wrapText="1"/>
    </xf>
    <xf numFmtId="9" fontId="22" fillId="0" borderId="10" xfId="46" applyFont="1" applyBorder="1" applyAlignment="1">
      <alignment vertical="top" wrapText="1"/>
    </xf>
    <xf numFmtId="0" fontId="18" fillId="0" borderId="10" xfId="1" applyFont="1" applyBorder="1" applyAlignment="1">
      <alignment vertical="top"/>
    </xf>
    <xf numFmtId="0" fontId="0" fillId="0" borderId="0" xfId="0" applyAlignment="1">
      <alignment wrapText="1"/>
    </xf>
    <xf numFmtId="0" fontId="23" fillId="0" borderId="0" xfId="1" applyFont="1" applyFill="1" applyBorder="1" applyAlignment="1">
      <alignment horizontal="center" vertical="top"/>
    </xf>
    <xf numFmtId="0" fontId="0" fillId="0" borderId="0" xfId="0" applyAlignment="1"/>
    <xf numFmtId="0" fontId="22" fillId="0" borderId="12" xfId="1" applyFont="1" applyFill="1" applyBorder="1" applyAlignment="1">
      <alignment horizontal="center" vertical="top"/>
    </xf>
    <xf numFmtId="0" fontId="18" fillId="0" borderId="11" xfId="1" applyFont="1" applyBorder="1" applyAlignment="1">
      <alignment horizontal="left" vertical="top"/>
    </xf>
    <xf numFmtId="0" fontId="18" fillId="0" borderId="0" xfId="1" applyFont="1" applyBorder="1" applyAlignment="1">
      <alignment horizontal="left" vertical="top"/>
    </xf>
    <xf numFmtId="0" fontId="18" fillId="0" borderId="0" xfId="1" applyFont="1" applyAlignment="1"/>
    <xf numFmtId="0" fontId="22" fillId="0" borderId="13" xfId="1" applyFont="1" applyFill="1" applyBorder="1" applyAlignment="1">
      <alignment horizontal="center" vertical="top"/>
    </xf>
    <xf numFmtId="0" fontId="29" fillId="0" borderId="0" xfId="0" applyFont="1" applyAlignment="1"/>
    <xf numFmtId="0" fontId="1" fillId="0" borderId="0" xfId="0" applyFont="1" applyAlignment="1"/>
    <xf numFmtId="0" fontId="25" fillId="0" borderId="0" xfId="0" applyFont="1" applyAlignment="1"/>
    <xf numFmtId="0" fontId="30" fillId="0" borderId="0" xfId="0" applyFont="1" applyAlignment="1"/>
    <xf numFmtId="0" fontId="23" fillId="0" borderId="0" xfId="1" applyFont="1" applyAlignment="1">
      <alignment horizontal="left" vertical="top"/>
    </xf>
    <xf numFmtId="0" fontId="25" fillId="0" borderId="0" xfId="1" applyFont="1" applyAlignment="1">
      <alignment horizontal="left" vertical="top" wrapText="1"/>
    </xf>
    <xf numFmtId="0" fontId="18" fillId="0" borderId="11" xfId="1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2" fillId="0" borderId="10" xfId="1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23" fillId="0" borderId="0" xfId="1" applyFont="1" applyFill="1" applyBorder="1" applyAlignment="1">
      <alignment horizontal="center" vertical="top"/>
    </xf>
    <xf numFmtId="0" fontId="22" fillId="0" borderId="11" xfId="1" applyFont="1" applyFill="1" applyBorder="1" applyAlignment="1">
      <alignment horizontal="center" vertical="top"/>
    </xf>
    <xf numFmtId="0" fontId="18" fillId="0" borderId="0" xfId="1" applyFont="1" applyBorder="1" applyAlignment="1">
      <alignment horizontal="center" vertical="top"/>
    </xf>
    <xf numFmtId="0" fontId="22" fillId="0" borderId="0" xfId="1" applyFont="1" applyFill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29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30" fillId="0" borderId="0" xfId="0" applyFont="1" applyAlignment="1">
      <alignment horizontal="left" vertical="top"/>
    </xf>
    <xf numFmtId="0" fontId="22" fillId="0" borderId="11" xfId="1" applyFont="1" applyBorder="1" applyAlignment="1">
      <alignment horizontal="left" vertical="top"/>
    </xf>
    <xf numFmtId="1" fontId="22" fillId="0" borderId="11" xfId="1" applyNumberFormat="1" applyFont="1" applyBorder="1" applyAlignment="1">
      <alignment horizontal="center" vertical="top"/>
    </xf>
    <xf numFmtId="0" fontId="22" fillId="0" borderId="11" xfId="1" applyFont="1" applyBorder="1" applyAlignment="1">
      <alignment horizontal="center" vertical="top"/>
    </xf>
    <xf numFmtId="0" fontId="18" fillId="0" borderId="10" xfId="1" applyFont="1" applyBorder="1" applyAlignment="1">
      <alignment horizontal="center" vertical="top"/>
    </xf>
    <xf numFmtId="0" fontId="22" fillId="0" borderId="10" xfId="1" applyFont="1" applyBorder="1" applyAlignment="1">
      <alignment horizontal="left" vertical="top"/>
    </xf>
    <xf numFmtId="0" fontId="18" fillId="0" borderId="10" xfId="1" applyFont="1" applyBorder="1" applyAlignment="1">
      <alignment horizontal="left" vertical="top"/>
    </xf>
    <xf numFmtId="1" fontId="22" fillId="0" borderId="10" xfId="1" applyNumberFormat="1" applyFont="1" applyBorder="1" applyAlignment="1">
      <alignment horizontal="center" vertical="top"/>
    </xf>
    <xf numFmtId="0" fontId="22" fillId="0" borderId="10" xfId="1" applyFont="1" applyBorder="1" applyAlignment="1">
      <alignment horizontal="center" vertical="top"/>
    </xf>
    <xf numFmtId="9" fontId="22" fillId="0" borderId="10" xfId="46" applyFont="1" applyBorder="1" applyAlignment="1">
      <alignment horizontal="center" vertical="top"/>
    </xf>
    <xf numFmtId="0" fontId="0" fillId="0" borderId="0" xfId="0" applyAlignment="1">
      <alignment horizontal="left"/>
    </xf>
    <xf numFmtId="0" fontId="22" fillId="0" borderId="12" xfId="1" applyFont="1" applyFill="1" applyBorder="1" applyAlignment="1">
      <alignment horizontal="left" vertical="top" wrapText="1"/>
    </xf>
    <xf numFmtId="0" fontId="18" fillId="0" borderId="0" xfId="1" applyFont="1" applyAlignment="1">
      <alignment horizontal="left"/>
    </xf>
    <xf numFmtId="0" fontId="25" fillId="0" borderId="0" xfId="1" applyFont="1" applyAlignment="1">
      <alignment horizontal="left"/>
    </xf>
    <xf numFmtId="1" fontId="18" fillId="0" borderId="10" xfId="1" applyNumberFormat="1" applyFont="1" applyBorder="1" applyAlignment="1">
      <alignment horizontal="center" vertical="top"/>
    </xf>
    <xf numFmtId="1" fontId="18" fillId="0" borderId="11" xfId="1" applyNumberFormat="1" applyFont="1" applyBorder="1" applyAlignment="1">
      <alignment horizontal="center" vertical="top"/>
    </xf>
    <xf numFmtId="9" fontId="22" fillId="0" borderId="10" xfId="1" applyNumberFormat="1" applyFont="1" applyBorder="1" applyAlignment="1">
      <alignment horizontal="center" vertical="top"/>
    </xf>
    <xf numFmtId="0" fontId="25" fillId="0" borderId="0" xfId="1" applyFont="1" applyAlignment="1">
      <alignment horizontal="center" wrapText="1"/>
    </xf>
    <xf numFmtId="9" fontId="22" fillId="0" borderId="11" xfId="1" applyNumberFormat="1" applyFont="1" applyBorder="1" applyAlignment="1">
      <alignment horizontal="center" vertical="top"/>
    </xf>
  </cellXfs>
  <cellStyles count="47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Процентный" xfId="46" builtinId="5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40"/>
  <sheetViews>
    <sheetView tabSelected="1" workbookViewId="0">
      <selection activeCell="A6" sqref="A6:XFD6"/>
    </sheetView>
  </sheetViews>
  <sheetFormatPr defaultRowHeight="12"/>
  <cols>
    <col min="2" max="2" width="6.7109375" customWidth="1"/>
    <col min="3" max="3" width="15.28515625" style="29" customWidth="1"/>
    <col min="4" max="4" width="25.42578125" customWidth="1"/>
    <col min="5" max="5" width="30.85546875" bestFit="1" customWidth="1"/>
    <col min="6" max="6" width="7.42578125" style="31" bestFit="1" customWidth="1"/>
    <col min="7" max="15" width="10.140625" customWidth="1"/>
    <col min="16" max="16" width="11.85546875" customWidth="1"/>
    <col min="17" max="17" width="18.140625" customWidth="1"/>
    <col min="18" max="18" width="19.28515625" customWidth="1"/>
  </cols>
  <sheetData>
    <row r="3" spans="1:19" ht="13.8">
      <c r="A3" s="44" t="s">
        <v>31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9" ht="13.8">
      <c r="A4" s="1"/>
      <c r="B4" s="1"/>
      <c r="C4" s="25"/>
      <c r="D4" s="1"/>
      <c r="E4" s="1"/>
      <c r="F4" s="25"/>
      <c r="G4" s="1"/>
      <c r="H4" s="1"/>
      <c r="I4" s="1"/>
      <c r="J4" s="1"/>
      <c r="K4" s="1"/>
      <c r="L4" s="1"/>
      <c r="M4" s="1"/>
      <c r="N4" s="1"/>
    </row>
    <row r="5" spans="1:19" ht="13.8">
      <c r="A5" s="45" t="s">
        <v>32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9" ht="13.8">
      <c r="A6" s="45" t="s">
        <v>35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9" ht="13.8">
      <c r="A7" s="46" t="s">
        <v>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</row>
    <row r="8" spans="1:19" s="33" customFormat="1" ht="14.4">
      <c r="A8" s="43" t="s">
        <v>36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32"/>
      <c r="P8" s="32"/>
      <c r="Q8" s="32"/>
      <c r="R8" s="32"/>
      <c r="S8" s="32"/>
    </row>
    <row r="9" spans="1:19" s="33" customFormat="1" ht="14.4">
      <c r="A9" s="43" t="s">
        <v>37</v>
      </c>
      <c r="B9" s="43"/>
      <c r="C9" s="43"/>
      <c r="D9" s="43"/>
      <c r="E9" s="43"/>
      <c r="F9" s="43"/>
      <c r="G9" s="43"/>
      <c r="H9" s="43"/>
      <c r="I9" s="43"/>
      <c r="J9" s="43"/>
      <c r="K9" s="2"/>
      <c r="L9" s="2"/>
      <c r="M9" s="2"/>
      <c r="N9" s="2"/>
      <c r="O9" s="32"/>
      <c r="P9" s="32"/>
      <c r="Q9" s="32"/>
      <c r="R9" s="32"/>
      <c r="S9" s="32"/>
    </row>
    <row r="10" spans="1:19" s="35" customFormat="1" ht="14.4">
      <c r="A10" s="43" t="s">
        <v>38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4"/>
      <c r="P10" s="34"/>
      <c r="Q10" s="34"/>
      <c r="R10" s="34"/>
      <c r="S10" s="34"/>
    </row>
    <row r="11" spans="1:19" s="35" customFormat="1" ht="14.4">
      <c r="A11" s="43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4"/>
      <c r="P11" s="34"/>
      <c r="Q11" s="34"/>
      <c r="R11" s="34"/>
      <c r="S11" s="34"/>
    </row>
    <row r="12" spans="1:19" ht="13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9" ht="13.8" thickBot="1">
      <c r="A13" s="3"/>
      <c r="B13" s="3"/>
      <c r="C13" s="4"/>
      <c r="D13" s="3"/>
      <c r="E13" s="3"/>
      <c r="F13" s="30"/>
      <c r="G13" s="3"/>
      <c r="H13" s="3"/>
      <c r="I13" s="3"/>
      <c r="J13" s="3"/>
      <c r="K13" s="3"/>
      <c r="L13" s="3"/>
      <c r="M13" s="3"/>
      <c r="N13" s="3"/>
    </row>
    <row r="14" spans="1:19" ht="60" customHeight="1" thickBot="1">
      <c r="A14" s="15" t="s">
        <v>0</v>
      </c>
      <c r="B14" s="19" t="s">
        <v>1</v>
      </c>
      <c r="C14" s="20" t="s">
        <v>15</v>
      </c>
      <c r="D14" s="16" t="s">
        <v>2</v>
      </c>
      <c r="E14" s="16" t="s">
        <v>3</v>
      </c>
      <c r="F14" s="21" t="s">
        <v>4</v>
      </c>
      <c r="G14" s="22" t="s">
        <v>10</v>
      </c>
      <c r="H14" s="16" t="s">
        <v>11</v>
      </c>
      <c r="I14" s="16" t="s">
        <v>12</v>
      </c>
      <c r="J14" s="21" t="s">
        <v>13</v>
      </c>
      <c r="K14" s="21" t="s">
        <v>18</v>
      </c>
      <c r="L14" s="21" t="s">
        <v>19</v>
      </c>
      <c r="M14" s="21" t="s">
        <v>20</v>
      </c>
      <c r="N14" s="16" t="s">
        <v>5</v>
      </c>
      <c r="O14" s="16" t="s">
        <v>6</v>
      </c>
      <c r="P14" s="16" t="s">
        <v>7</v>
      </c>
      <c r="Q14" s="15" t="s">
        <v>14</v>
      </c>
    </row>
    <row r="15" spans="1:19" ht="15" customHeight="1">
      <c r="A15" s="14">
        <v>1</v>
      </c>
      <c r="B15" s="13" t="s">
        <v>25</v>
      </c>
      <c r="C15" s="12" t="s">
        <v>16</v>
      </c>
      <c r="D15" s="12" t="s">
        <v>21</v>
      </c>
      <c r="E15" s="12" t="s">
        <v>23</v>
      </c>
      <c r="F15" s="14">
        <v>5</v>
      </c>
      <c r="G15" s="8">
        <v>0</v>
      </c>
      <c r="H15" s="8">
        <v>0</v>
      </c>
      <c r="I15" s="8">
        <v>0</v>
      </c>
      <c r="J15" s="8">
        <v>3</v>
      </c>
      <c r="K15" s="8">
        <v>2</v>
      </c>
      <c r="L15" s="8">
        <v>4</v>
      </c>
      <c r="M15" s="8">
        <v>0</v>
      </c>
      <c r="N15" s="23">
        <f t="shared" ref="N15:N20" si="0">SUM(G15:M15)</f>
        <v>9</v>
      </c>
      <c r="O15" s="17">
        <v>87</v>
      </c>
      <c r="P15" s="24">
        <f t="shared" ref="P15:P20" si="1">N15/O15</f>
        <v>0.10344827586206896</v>
      </c>
      <c r="Q15" s="18" t="s">
        <v>24</v>
      </c>
    </row>
    <row r="16" spans="1:19" ht="17.25" customHeight="1">
      <c r="A16" s="8">
        <v>2</v>
      </c>
      <c r="B16" s="6" t="s">
        <v>27</v>
      </c>
      <c r="C16" s="12" t="s">
        <v>16</v>
      </c>
      <c r="D16" s="12" t="s">
        <v>21</v>
      </c>
      <c r="E16" s="7" t="s">
        <v>22</v>
      </c>
      <c r="F16" s="8">
        <v>5</v>
      </c>
      <c r="G16" s="8">
        <v>0</v>
      </c>
      <c r="H16" s="8">
        <v>2</v>
      </c>
      <c r="I16" s="8">
        <v>0</v>
      </c>
      <c r="J16" s="8">
        <v>3</v>
      </c>
      <c r="K16" s="8">
        <v>0</v>
      </c>
      <c r="L16" s="8">
        <v>0</v>
      </c>
      <c r="M16" s="8">
        <v>0</v>
      </c>
      <c r="N16" s="23">
        <f t="shared" si="0"/>
        <v>5</v>
      </c>
      <c r="O16" s="17">
        <v>87</v>
      </c>
      <c r="P16" s="24">
        <f t="shared" si="1"/>
        <v>5.7471264367816091E-2</v>
      </c>
      <c r="Q16" s="18" t="s">
        <v>24</v>
      </c>
    </row>
    <row r="17" spans="1:17" ht="16.5" customHeight="1">
      <c r="A17" s="14">
        <v>3</v>
      </c>
      <c r="B17" s="6" t="s">
        <v>29</v>
      </c>
      <c r="C17" s="12" t="s">
        <v>16</v>
      </c>
      <c r="D17" s="12" t="s">
        <v>21</v>
      </c>
      <c r="E17" s="12" t="s">
        <v>23</v>
      </c>
      <c r="F17" s="8">
        <v>5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3</v>
      </c>
      <c r="N17" s="23">
        <f t="shared" si="0"/>
        <v>3</v>
      </c>
      <c r="O17" s="17">
        <v>87</v>
      </c>
      <c r="P17" s="24">
        <f t="shared" si="1"/>
        <v>3.4482758620689655E-2</v>
      </c>
      <c r="Q17" s="18" t="s">
        <v>24</v>
      </c>
    </row>
    <row r="18" spans="1:17" ht="15.75" customHeight="1">
      <c r="A18" s="8">
        <v>4</v>
      </c>
      <c r="B18" s="6" t="s">
        <v>30</v>
      </c>
      <c r="C18" s="12" t="s">
        <v>16</v>
      </c>
      <c r="D18" s="12" t="s">
        <v>21</v>
      </c>
      <c r="E18" s="7" t="s">
        <v>22</v>
      </c>
      <c r="F18" s="8">
        <v>5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</v>
      </c>
      <c r="N18" s="23">
        <f t="shared" si="0"/>
        <v>2</v>
      </c>
      <c r="O18" s="17">
        <v>87</v>
      </c>
      <c r="P18" s="24">
        <f t="shared" si="1"/>
        <v>2.2988505747126436E-2</v>
      </c>
      <c r="Q18" s="18" t="s">
        <v>24</v>
      </c>
    </row>
    <row r="19" spans="1:17" ht="16.5" customHeight="1">
      <c r="A19" s="14">
        <v>5</v>
      </c>
      <c r="B19" s="6" t="s">
        <v>26</v>
      </c>
      <c r="C19" s="12" t="s">
        <v>16</v>
      </c>
      <c r="D19" s="12" t="s">
        <v>21</v>
      </c>
      <c r="E19" s="12" t="s">
        <v>23</v>
      </c>
      <c r="F19" s="8">
        <v>5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23">
        <f t="shared" si="0"/>
        <v>0</v>
      </c>
      <c r="O19" s="17">
        <v>87</v>
      </c>
      <c r="P19" s="24">
        <f t="shared" si="1"/>
        <v>0</v>
      </c>
      <c r="Q19" s="18" t="s">
        <v>24</v>
      </c>
    </row>
    <row r="20" spans="1:17" ht="15.75" customHeight="1">
      <c r="A20" s="8">
        <v>6</v>
      </c>
      <c r="B20" s="6" t="s">
        <v>28</v>
      </c>
      <c r="C20" s="12" t="s">
        <v>16</v>
      </c>
      <c r="D20" s="12" t="s">
        <v>21</v>
      </c>
      <c r="E20" s="12" t="s">
        <v>22</v>
      </c>
      <c r="F20" s="8">
        <v>5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23">
        <f t="shared" si="0"/>
        <v>0</v>
      </c>
      <c r="O20" s="17">
        <v>87</v>
      </c>
      <c r="P20" s="24">
        <f t="shared" si="1"/>
        <v>0</v>
      </c>
      <c r="Q20" s="18" t="s">
        <v>24</v>
      </c>
    </row>
    <row r="21" spans="1:17" ht="15.75" customHeight="1"/>
    <row r="22" spans="1:17" ht="13.2">
      <c r="A22" s="31"/>
      <c r="B22" s="10" t="s">
        <v>8</v>
      </c>
      <c r="C22" s="9"/>
      <c r="D22" s="9"/>
      <c r="E22" s="9" t="s">
        <v>78</v>
      </c>
    </row>
    <row r="23" spans="1:17" ht="13.2">
      <c r="A23" s="31"/>
      <c r="B23" s="11" t="s">
        <v>9</v>
      </c>
      <c r="C23" s="41"/>
      <c r="D23" s="41"/>
      <c r="E23" s="41"/>
    </row>
    <row r="24" spans="1:17" ht="13.2">
      <c r="A24" s="31"/>
      <c r="B24" s="5"/>
      <c r="C24" s="5"/>
      <c r="D24" s="5"/>
      <c r="E24" s="9" t="s">
        <v>104</v>
      </c>
    </row>
    <row r="25" spans="1:17" ht="13.2">
      <c r="A25" s="31"/>
      <c r="B25" s="5"/>
      <c r="C25" s="5"/>
      <c r="D25" s="5"/>
      <c r="E25" s="9" t="s">
        <v>105</v>
      </c>
    </row>
    <row r="26" spans="1:17" ht="13.2">
      <c r="A26" s="31"/>
      <c r="B26" s="5"/>
      <c r="C26" s="5"/>
      <c r="D26" s="5"/>
      <c r="E26" s="9" t="s">
        <v>106</v>
      </c>
    </row>
    <row r="27" spans="1:17" ht="13.2">
      <c r="A27" s="31"/>
      <c r="B27" s="5"/>
      <c r="C27" s="5"/>
      <c r="D27" s="5"/>
      <c r="E27" s="9"/>
    </row>
    <row r="28" spans="1:17" ht="16.5" customHeight="1">
      <c r="B28" s="5"/>
      <c r="C28" s="5"/>
      <c r="D28" s="5"/>
      <c r="E28" s="9"/>
    </row>
    <row r="29" spans="1:17" ht="17.25" customHeight="1">
      <c r="B29" s="5"/>
      <c r="C29" s="5"/>
      <c r="D29" s="5"/>
      <c r="E29" s="9"/>
    </row>
    <row r="30" spans="1:17" ht="15.75" customHeight="1">
      <c r="B30" s="5"/>
      <c r="C30" s="5"/>
      <c r="D30" s="5"/>
      <c r="E30" s="9"/>
    </row>
    <row r="31" spans="1:17" ht="15.75" customHeight="1">
      <c r="B31" s="5"/>
      <c r="C31" s="5"/>
      <c r="D31" s="5"/>
      <c r="E31" s="9"/>
    </row>
    <row r="32" spans="1:17" ht="15" customHeight="1">
      <c r="B32" s="5"/>
      <c r="C32" s="5"/>
      <c r="D32" s="5"/>
      <c r="E32" s="9"/>
    </row>
    <row r="33" spans="2:5" ht="15" customHeight="1">
      <c r="B33" s="5"/>
      <c r="C33" s="5"/>
      <c r="D33" s="5"/>
      <c r="E33" s="9"/>
    </row>
    <row r="34" spans="2:5" ht="15.75" customHeight="1">
      <c r="B34" s="5"/>
      <c r="C34" s="5"/>
      <c r="D34" s="5"/>
      <c r="E34" s="9"/>
    </row>
    <row r="35" spans="2:5" ht="15" customHeight="1">
      <c r="B35" s="5"/>
      <c r="C35" s="5"/>
      <c r="D35" s="5"/>
      <c r="E35" s="9"/>
    </row>
    <row r="36" spans="2:5" ht="16.5" customHeight="1">
      <c r="B36" s="5"/>
      <c r="C36" s="5"/>
      <c r="D36" s="5"/>
      <c r="E36" s="9"/>
    </row>
    <row r="37" spans="2:5" ht="16.5" customHeight="1"/>
    <row r="38" spans="2:5" ht="17.25" customHeight="1"/>
    <row r="39" spans="2:5" ht="17.25" customHeight="1"/>
    <row r="40" spans="2:5" ht="16.5" customHeight="1"/>
  </sheetData>
  <sortState ref="B16:P21">
    <sortCondition descending="1" ref="P16:P21"/>
  </sortState>
  <mergeCells count="9">
    <mergeCell ref="A12:N12"/>
    <mergeCell ref="A8:N8"/>
    <mergeCell ref="A9:J9"/>
    <mergeCell ref="A3:N3"/>
    <mergeCell ref="A5:N5"/>
    <mergeCell ref="A6:N6"/>
    <mergeCell ref="A7:N7"/>
    <mergeCell ref="A10:N10"/>
    <mergeCell ref="A11:N11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2"/>
  <sheetViews>
    <sheetView workbookViewId="0">
      <selection activeCell="A5" sqref="A5:XFD5"/>
    </sheetView>
  </sheetViews>
  <sheetFormatPr defaultRowHeight="12"/>
  <cols>
    <col min="1" max="1" width="2.5703125" customWidth="1"/>
    <col min="2" max="2" width="6.42578125" customWidth="1"/>
    <col min="3" max="3" width="15.5703125" style="29" customWidth="1"/>
    <col min="4" max="4" width="28" customWidth="1"/>
    <col min="5" max="5" width="40" customWidth="1"/>
    <col min="6" max="13" width="5" customWidth="1"/>
    <col min="14" max="16" width="9.7109375" customWidth="1"/>
    <col min="17" max="17" width="11.85546875" customWidth="1"/>
  </cols>
  <sheetData>
    <row r="2" spans="1:19" ht="13.8">
      <c r="A2" s="44" t="s">
        <v>33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19" ht="13.8">
      <c r="A3" s="25"/>
      <c r="B3" s="25"/>
      <c r="C3" s="27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9" ht="13.8">
      <c r="A4" s="45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9" ht="13.8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9" ht="13.8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9" s="33" customFormat="1" ht="14.4">
      <c r="A7" s="43" t="s">
        <v>36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2"/>
      <c r="P7" s="32"/>
      <c r="Q7" s="32"/>
      <c r="R7" s="32"/>
      <c r="S7" s="32"/>
    </row>
    <row r="8" spans="1:19" s="33" customFormat="1" ht="14.4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  <c r="K8" s="2"/>
      <c r="L8" s="2"/>
      <c r="M8" s="2"/>
      <c r="N8" s="2"/>
      <c r="O8" s="32"/>
      <c r="P8" s="32"/>
      <c r="Q8" s="32"/>
      <c r="R8" s="32"/>
      <c r="S8" s="32"/>
    </row>
    <row r="9" spans="1:19" s="35" customFormat="1" ht="14.4">
      <c r="A9" s="43" t="s">
        <v>38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4"/>
      <c r="P9" s="34"/>
      <c r="Q9" s="34"/>
      <c r="R9" s="34"/>
      <c r="S9" s="34"/>
    </row>
    <row r="10" spans="1:19" s="35" customFormat="1" ht="15" thickBot="1">
      <c r="A10" s="43" t="s">
        <v>39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4"/>
      <c r="P10" s="34"/>
      <c r="Q10" s="34"/>
      <c r="R10" s="34"/>
      <c r="S10" s="34"/>
    </row>
    <row r="11" spans="1:19" ht="93" thickBot="1">
      <c r="A11" s="15" t="s">
        <v>0</v>
      </c>
      <c r="B11" s="19" t="s">
        <v>1</v>
      </c>
      <c r="C11" s="20" t="s">
        <v>15</v>
      </c>
      <c r="D11" s="16" t="s">
        <v>2</v>
      </c>
      <c r="E11" s="16" t="s">
        <v>3</v>
      </c>
      <c r="F11" s="21" t="s">
        <v>4</v>
      </c>
      <c r="G11" s="22" t="s">
        <v>10</v>
      </c>
      <c r="H11" s="16" t="s">
        <v>11</v>
      </c>
      <c r="I11" s="16" t="s">
        <v>12</v>
      </c>
      <c r="J11" s="21" t="s">
        <v>13</v>
      </c>
      <c r="K11" s="21" t="s">
        <v>18</v>
      </c>
      <c r="L11" s="21" t="s">
        <v>19</v>
      </c>
      <c r="M11" s="21" t="s">
        <v>20</v>
      </c>
      <c r="N11" s="16" t="s">
        <v>5</v>
      </c>
      <c r="O11" s="16" t="s">
        <v>6</v>
      </c>
      <c r="P11" s="16" t="s">
        <v>7</v>
      </c>
      <c r="Q11" s="15" t="s">
        <v>14</v>
      </c>
    </row>
    <row r="12" spans="1:19" ht="13.2">
      <c r="A12" s="14">
        <v>1</v>
      </c>
      <c r="B12" s="6" t="s">
        <v>40</v>
      </c>
      <c r="C12" s="12" t="s">
        <v>16</v>
      </c>
      <c r="D12" s="12" t="s">
        <v>21</v>
      </c>
      <c r="E12" s="7" t="s">
        <v>41</v>
      </c>
      <c r="F12" s="7">
        <v>6</v>
      </c>
      <c r="G12" s="8">
        <v>3</v>
      </c>
      <c r="H12" s="8">
        <v>6</v>
      </c>
      <c r="I12" s="8">
        <v>4</v>
      </c>
      <c r="J12" s="8">
        <v>6</v>
      </c>
      <c r="K12" s="8">
        <v>4</v>
      </c>
      <c r="L12" s="8">
        <v>6</v>
      </c>
      <c r="M12" s="8">
        <v>3</v>
      </c>
      <c r="N12" s="23">
        <f>SUM(G12:M12)</f>
        <v>32</v>
      </c>
      <c r="O12" s="17">
        <v>87</v>
      </c>
      <c r="P12" s="24">
        <f>N12/O12</f>
        <v>0.36781609195402298</v>
      </c>
      <c r="Q12" s="18" t="s">
        <v>24</v>
      </c>
    </row>
    <row r="13" spans="1:19" ht="13.2">
      <c r="A13" s="8">
        <v>2</v>
      </c>
      <c r="B13" s="6" t="s">
        <v>42</v>
      </c>
      <c r="C13" s="12" t="s">
        <v>16</v>
      </c>
      <c r="D13" s="12" t="s">
        <v>21</v>
      </c>
      <c r="E13" s="7" t="s">
        <v>41</v>
      </c>
      <c r="F13" s="7">
        <v>6</v>
      </c>
      <c r="G13" s="8">
        <v>3</v>
      </c>
      <c r="H13" s="8">
        <v>3</v>
      </c>
      <c r="I13" s="8">
        <v>4</v>
      </c>
      <c r="J13" s="8">
        <v>6</v>
      </c>
      <c r="K13" s="8">
        <v>5</v>
      </c>
      <c r="L13" s="8">
        <v>2</v>
      </c>
      <c r="M13" s="8">
        <v>3</v>
      </c>
      <c r="N13" s="23">
        <f>SUM(G13:M13)</f>
        <v>26</v>
      </c>
      <c r="O13" s="17">
        <v>87</v>
      </c>
      <c r="P13" s="24">
        <f>N13/O13</f>
        <v>0.2988505747126437</v>
      </c>
      <c r="Q13" s="18" t="s">
        <v>24</v>
      </c>
    </row>
    <row r="14" spans="1:19" ht="13.2">
      <c r="A14" s="8">
        <v>3</v>
      </c>
      <c r="B14" s="6" t="s">
        <v>43</v>
      </c>
      <c r="C14" s="12" t="s">
        <v>16</v>
      </c>
      <c r="D14" s="12" t="s">
        <v>21</v>
      </c>
      <c r="E14" s="7" t="s">
        <v>44</v>
      </c>
      <c r="F14" s="7">
        <v>6</v>
      </c>
      <c r="G14" s="8">
        <v>0</v>
      </c>
      <c r="H14" s="8">
        <v>0</v>
      </c>
      <c r="I14" s="8">
        <v>3</v>
      </c>
      <c r="J14" s="8">
        <v>0</v>
      </c>
      <c r="K14" s="8">
        <v>1</v>
      </c>
      <c r="L14" s="8">
        <v>6</v>
      </c>
      <c r="M14" s="8">
        <v>0</v>
      </c>
      <c r="N14" s="23">
        <f>SUM(G14:M14)</f>
        <v>10</v>
      </c>
      <c r="O14" s="17">
        <v>87</v>
      </c>
      <c r="P14" s="24">
        <f>N14/O14</f>
        <v>0.11494252873563218</v>
      </c>
      <c r="Q14" s="18" t="s">
        <v>24</v>
      </c>
    </row>
    <row r="15" spans="1:19" ht="13.2">
      <c r="A15" s="8">
        <v>4</v>
      </c>
      <c r="B15" s="6" t="s">
        <v>45</v>
      </c>
      <c r="C15" s="12" t="s">
        <v>16</v>
      </c>
      <c r="D15" s="12" t="s">
        <v>21</v>
      </c>
      <c r="E15" s="12" t="s">
        <v>44</v>
      </c>
      <c r="F15" s="7">
        <v>6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23">
        <f>SUM(G15:M15)</f>
        <v>0</v>
      </c>
      <c r="O15" s="17">
        <v>87</v>
      </c>
      <c r="P15" s="24">
        <f>N15/O15</f>
        <v>0</v>
      </c>
      <c r="Q15" s="18" t="s">
        <v>24</v>
      </c>
    </row>
    <row r="17" spans="1:6" ht="13.2">
      <c r="A17" s="31"/>
      <c r="B17" s="10" t="s">
        <v>8</v>
      </c>
      <c r="C17" s="9"/>
      <c r="D17" s="9"/>
      <c r="E17" s="9" t="s">
        <v>78</v>
      </c>
      <c r="F17" s="31"/>
    </row>
    <row r="18" spans="1:6" ht="13.2">
      <c r="A18" s="31"/>
      <c r="B18" s="11" t="s">
        <v>9</v>
      </c>
      <c r="C18" s="41"/>
      <c r="D18" s="41"/>
      <c r="E18" s="41"/>
      <c r="F18" s="31"/>
    </row>
    <row r="19" spans="1:6" ht="13.2">
      <c r="A19" s="31"/>
      <c r="B19" s="5"/>
      <c r="C19" s="5"/>
      <c r="D19" s="5"/>
      <c r="E19" s="9" t="s">
        <v>104</v>
      </c>
      <c r="F19" s="31"/>
    </row>
    <row r="20" spans="1:6" ht="13.2">
      <c r="A20" s="31"/>
      <c r="B20" s="5"/>
      <c r="C20" s="5"/>
      <c r="D20" s="5"/>
      <c r="E20" s="9" t="s">
        <v>105</v>
      </c>
      <c r="F20" s="31"/>
    </row>
    <row r="21" spans="1:6" ht="13.2">
      <c r="A21" s="31"/>
      <c r="B21" s="5"/>
      <c r="C21" s="5"/>
      <c r="D21" s="5"/>
      <c r="E21" s="9" t="s">
        <v>106</v>
      </c>
      <c r="F21" s="31"/>
    </row>
    <row r="22" spans="1:6" ht="13.2">
      <c r="A22" s="31"/>
      <c r="B22" s="5"/>
      <c r="C22" s="5"/>
      <c r="D22" s="5"/>
      <c r="E22" s="9"/>
      <c r="F22" s="31"/>
    </row>
  </sheetData>
  <mergeCells count="8">
    <mergeCell ref="A9:N9"/>
    <mergeCell ref="A10:N10"/>
    <mergeCell ref="A2:P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9"/>
  <sheetViews>
    <sheetView workbookViewId="0">
      <selection activeCell="A5" sqref="A5:XFD5"/>
    </sheetView>
  </sheetViews>
  <sheetFormatPr defaultRowHeight="12"/>
  <cols>
    <col min="1" max="1" width="3.85546875" customWidth="1"/>
    <col min="2" max="2" width="6.42578125" customWidth="1"/>
    <col min="3" max="3" width="15.5703125" style="29" bestFit="1" customWidth="1"/>
    <col min="4" max="4" width="42.7109375" bestFit="1" customWidth="1"/>
    <col min="5" max="5" width="31.42578125" bestFit="1" customWidth="1"/>
    <col min="6" max="6" width="6.140625" customWidth="1"/>
    <col min="7" max="13" width="8.42578125" customWidth="1"/>
    <col min="14" max="14" width="9.42578125" bestFit="1" customWidth="1"/>
    <col min="15" max="15" width="11.85546875" customWidth="1"/>
  </cols>
  <sheetData>
    <row r="2" spans="1:19" ht="13.8">
      <c r="A2" s="44" t="s">
        <v>46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ht="13.8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9" ht="13.8">
      <c r="A4" s="45" t="s">
        <v>47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9" ht="13.8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9" ht="13.8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9" s="33" customFormat="1" ht="14.4">
      <c r="A7" s="43" t="s">
        <v>36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2"/>
      <c r="P7" s="32"/>
      <c r="Q7" s="32"/>
      <c r="R7" s="32"/>
      <c r="S7" s="32"/>
    </row>
    <row r="8" spans="1:19" s="33" customFormat="1" ht="14.4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  <c r="K8" s="2"/>
      <c r="L8" s="2"/>
      <c r="M8" s="2"/>
      <c r="N8" s="2"/>
      <c r="O8" s="32"/>
      <c r="P8" s="32"/>
      <c r="Q8" s="32"/>
      <c r="R8" s="32"/>
      <c r="S8" s="32"/>
    </row>
    <row r="9" spans="1:19" s="35" customFormat="1" ht="14.4">
      <c r="A9" s="43" t="s">
        <v>38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4"/>
      <c r="P9" s="34"/>
      <c r="Q9" s="34"/>
      <c r="R9" s="34"/>
      <c r="S9" s="34"/>
    </row>
    <row r="10" spans="1:19" s="35" customFormat="1" ht="14.4">
      <c r="A10" s="43" t="s">
        <v>39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4"/>
      <c r="P10" s="34"/>
      <c r="Q10" s="34"/>
      <c r="R10" s="34"/>
      <c r="S10" s="34"/>
    </row>
    <row r="12" spans="1:19" ht="61.2" customHeight="1">
      <c r="A12" s="38" t="s">
        <v>0</v>
      </c>
      <c r="B12" s="38" t="s">
        <v>1</v>
      </c>
      <c r="C12" s="39" t="s">
        <v>15</v>
      </c>
      <c r="D12" s="39" t="s">
        <v>2</v>
      </c>
      <c r="E12" s="39" t="s">
        <v>3</v>
      </c>
      <c r="F12" s="39" t="s">
        <v>4</v>
      </c>
      <c r="G12" s="39" t="s">
        <v>48</v>
      </c>
      <c r="H12" s="39" t="s">
        <v>49</v>
      </c>
      <c r="I12" s="39" t="s">
        <v>50</v>
      </c>
      <c r="J12" s="39" t="s">
        <v>51</v>
      </c>
      <c r="K12" s="39" t="s">
        <v>52</v>
      </c>
      <c r="L12" s="39" t="s">
        <v>5</v>
      </c>
      <c r="M12" s="39" t="s">
        <v>6</v>
      </c>
      <c r="N12" s="39" t="s">
        <v>7</v>
      </c>
      <c r="O12" s="38" t="s">
        <v>14</v>
      </c>
    </row>
    <row r="13" spans="1:19" ht="16.2" customHeight="1">
      <c r="A13" s="49">
        <v>1</v>
      </c>
      <c r="B13" s="50" t="s">
        <v>53</v>
      </c>
      <c r="C13" s="49" t="s">
        <v>16</v>
      </c>
      <c r="D13" s="54" t="s">
        <v>54</v>
      </c>
      <c r="E13" s="54" t="s">
        <v>55</v>
      </c>
      <c r="F13" s="8">
        <v>7</v>
      </c>
      <c r="G13" s="49">
        <v>20</v>
      </c>
      <c r="H13" s="49">
        <v>10</v>
      </c>
      <c r="I13" s="49">
        <v>3</v>
      </c>
      <c r="J13" s="51">
        <v>5</v>
      </c>
      <c r="K13" s="52">
        <v>3</v>
      </c>
      <c r="L13" s="52">
        <v>41</v>
      </c>
      <c r="M13" s="50">
        <v>60</v>
      </c>
      <c r="N13" s="47">
        <f t="shared" ref="N13:N22" si="0">L13/M13</f>
        <v>0.68333333333333335</v>
      </c>
      <c r="O13" s="48" t="s">
        <v>56</v>
      </c>
    </row>
    <row r="14" spans="1:19" ht="16.2" customHeight="1">
      <c r="A14" s="49">
        <v>2</v>
      </c>
      <c r="B14" s="50" t="s">
        <v>57</v>
      </c>
      <c r="C14" s="49" t="s">
        <v>16</v>
      </c>
      <c r="D14" s="54" t="s">
        <v>54</v>
      </c>
      <c r="E14" s="54" t="s">
        <v>55</v>
      </c>
      <c r="F14" s="8">
        <v>7</v>
      </c>
      <c r="G14" s="49">
        <v>20</v>
      </c>
      <c r="H14" s="49">
        <v>10</v>
      </c>
      <c r="I14" s="49">
        <v>5</v>
      </c>
      <c r="J14" s="51">
        <v>1</v>
      </c>
      <c r="K14" s="52">
        <v>5</v>
      </c>
      <c r="L14" s="52">
        <v>41</v>
      </c>
      <c r="M14" s="50">
        <v>60</v>
      </c>
      <c r="N14" s="47">
        <f t="shared" si="0"/>
        <v>0.68333333333333335</v>
      </c>
      <c r="O14" s="48" t="s">
        <v>56</v>
      </c>
    </row>
    <row r="15" spans="1:19" ht="16.2" customHeight="1">
      <c r="A15" s="49">
        <v>3</v>
      </c>
      <c r="B15" s="50" t="s">
        <v>58</v>
      </c>
      <c r="C15" s="49" t="s">
        <v>16</v>
      </c>
      <c r="D15" s="54" t="s">
        <v>54</v>
      </c>
      <c r="E15" s="54" t="s">
        <v>55</v>
      </c>
      <c r="F15" s="8">
        <v>7</v>
      </c>
      <c r="G15" s="49">
        <v>10</v>
      </c>
      <c r="H15" s="49">
        <v>10</v>
      </c>
      <c r="I15" s="49">
        <v>4</v>
      </c>
      <c r="J15" s="51">
        <v>1</v>
      </c>
      <c r="K15" s="52">
        <v>5</v>
      </c>
      <c r="L15" s="52">
        <v>30</v>
      </c>
      <c r="M15" s="50">
        <v>60</v>
      </c>
      <c r="N15" s="47">
        <f t="shared" si="0"/>
        <v>0.5</v>
      </c>
      <c r="O15" s="48" t="s">
        <v>56</v>
      </c>
    </row>
    <row r="16" spans="1:19" ht="16.2" customHeight="1">
      <c r="A16" s="49">
        <v>4</v>
      </c>
      <c r="B16" s="50" t="s">
        <v>59</v>
      </c>
      <c r="C16" s="49" t="s">
        <v>16</v>
      </c>
      <c r="D16" s="54" t="s">
        <v>54</v>
      </c>
      <c r="E16" s="54" t="s">
        <v>55</v>
      </c>
      <c r="F16" s="8">
        <v>7</v>
      </c>
      <c r="G16" s="49">
        <v>10</v>
      </c>
      <c r="H16" s="49">
        <v>5</v>
      </c>
      <c r="I16" s="49">
        <v>1</v>
      </c>
      <c r="J16" s="51">
        <v>0</v>
      </c>
      <c r="K16" s="52">
        <v>5</v>
      </c>
      <c r="L16" s="52">
        <v>21</v>
      </c>
      <c r="M16" s="50">
        <v>60</v>
      </c>
      <c r="N16" s="47">
        <f t="shared" si="0"/>
        <v>0.35</v>
      </c>
      <c r="O16" s="53" t="s">
        <v>24</v>
      </c>
    </row>
    <row r="17" spans="1:15" ht="16.2" customHeight="1">
      <c r="A17" s="49">
        <v>5</v>
      </c>
      <c r="B17" s="50" t="s">
        <v>60</v>
      </c>
      <c r="C17" s="49" t="s">
        <v>16</v>
      </c>
      <c r="D17" s="54" t="s">
        <v>54</v>
      </c>
      <c r="E17" s="54" t="s">
        <v>55</v>
      </c>
      <c r="F17" s="8">
        <v>7</v>
      </c>
      <c r="G17" s="49">
        <v>10</v>
      </c>
      <c r="H17" s="49">
        <v>1</v>
      </c>
      <c r="I17" s="49">
        <v>4</v>
      </c>
      <c r="J17" s="51">
        <v>1</v>
      </c>
      <c r="K17" s="52">
        <v>3</v>
      </c>
      <c r="L17" s="52">
        <v>19</v>
      </c>
      <c r="M17" s="50">
        <v>60</v>
      </c>
      <c r="N17" s="47">
        <f t="shared" si="0"/>
        <v>0.31666666666666665</v>
      </c>
      <c r="O17" s="53" t="s">
        <v>24</v>
      </c>
    </row>
    <row r="18" spans="1:15" ht="16.2" customHeight="1">
      <c r="A18" s="49">
        <v>6</v>
      </c>
      <c r="B18" s="50" t="s">
        <v>61</v>
      </c>
      <c r="C18" s="49" t="s">
        <v>16</v>
      </c>
      <c r="D18" s="54" t="s">
        <v>54</v>
      </c>
      <c r="E18" s="54" t="s">
        <v>55</v>
      </c>
      <c r="F18" s="8">
        <v>7</v>
      </c>
      <c r="G18" s="49">
        <v>0</v>
      </c>
      <c r="H18" s="49">
        <v>10</v>
      </c>
      <c r="I18" s="49">
        <v>3</v>
      </c>
      <c r="J18" s="51">
        <v>0</v>
      </c>
      <c r="K18" s="52">
        <v>5</v>
      </c>
      <c r="L18" s="52">
        <v>18</v>
      </c>
      <c r="M18" s="50">
        <v>60</v>
      </c>
      <c r="N18" s="47">
        <f t="shared" si="0"/>
        <v>0.3</v>
      </c>
      <c r="O18" s="53" t="s">
        <v>24</v>
      </c>
    </row>
    <row r="19" spans="1:15" ht="16.2" customHeight="1">
      <c r="A19" s="49">
        <v>7</v>
      </c>
      <c r="B19" s="50" t="s">
        <v>62</v>
      </c>
      <c r="C19" s="49" t="s">
        <v>16</v>
      </c>
      <c r="D19" s="54" t="s">
        <v>54</v>
      </c>
      <c r="E19" s="54" t="s">
        <v>63</v>
      </c>
      <c r="F19" s="8">
        <v>7</v>
      </c>
      <c r="G19" s="49">
        <v>0</v>
      </c>
      <c r="H19" s="49">
        <v>10</v>
      </c>
      <c r="I19" s="49">
        <v>3</v>
      </c>
      <c r="J19" s="49">
        <v>0</v>
      </c>
      <c r="K19" s="52">
        <v>3</v>
      </c>
      <c r="L19" s="52">
        <v>16</v>
      </c>
      <c r="M19" s="50">
        <v>60</v>
      </c>
      <c r="N19" s="47">
        <f t="shared" si="0"/>
        <v>0.26666666666666666</v>
      </c>
      <c r="O19" s="53" t="s">
        <v>24</v>
      </c>
    </row>
    <row r="20" spans="1:15" ht="16.2" customHeight="1">
      <c r="A20" s="49">
        <v>8</v>
      </c>
      <c r="B20" s="50" t="s">
        <v>64</v>
      </c>
      <c r="C20" s="49" t="s">
        <v>16</v>
      </c>
      <c r="D20" s="54" t="s">
        <v>54</v>
      </c>
      <c r="E20" s="54" t="s">
        <v>63</v>
      </c>
      <c r="F20" s="8">
        <v>7</v>
      </c>
      <c r="G20" s="49">
        <v>0</v>
      </c>
      <c r="H20" s="49">
        <v>10</v>
      </c>
      <c r="I20" s="49">
        <v>2</v>
      </c>
      <c r="J20" s="51">
        <v>0</v>
      </c>
      <c r="K20" s="52">
        <v>3</v>
      </c>
      <c r="L20" s="52">
        <v>15</v>
      </c>
      <c r="M20" s="50">
        <v>60</v>
      </c>
      <c r="N20" s="47">
        <f t="shared" si="0"/>
        <v>0.25</v>
      </c>
      <c r="O20" s="53" t="s">
        <v>24</v>
      </c>
    </row>
    <row r="21" spans="1:15" ht="16.2" customHeight="1">
      <c r="A21" s="49">
        <v>9</v>
      </c>
      <c r="B21" s="50" t="s">
        <v>65</v>
      </c>
      <c r="C21" s="49" t="s">
        <v>16</v>
      </c>
      <c r="D21" s="54" t="s">
        <v>54</v>
      </c>
      <c r="E21" s="54" t="s">
        <v>55</v>
      </c>
      <c r="F21" s="8">
        <v>7</v>
      </c>
      <c r="G21" s="49">
        <v>0</v>
      </c>
      <c r="H21" s="49">
        <v>5</v>
      </c>
      <c r="I21" s="49">
        <v>3</v>
      </c>
      <c r="J21" s="51">
        <v>0</v>
      </c>
      <c r="K21" s="52">
        <v>5</v>
      </c>
      <c r="L21" s="52">
        <v>13</v>
      </c>
      <c r="M21" s="50">
        <v>60</v>
      </c>
      <c r="N21" s="47">
        <f t="shared" si="0"/>
        <v>0.21666666666666667</v>
      </c>
      <c r="O21" s="53" t="s">
        <v>24</v>
      </c>
    </row>
    <row r="22" spans="1:15" ht="16.2" customHeight="1">
      <c r="A22" s="49">
        <v>10</v>
      </c>
      <c r="B22" s="50" t="s">
        <v>66</v>
      </c>
      <c r="C22" s="49" t="s">
        <v>16</v>
      </c>
      <c r="D22" s="54" t="s">
        <v>54</v>
      </c>
      <c r="E22" s="54" t="s">
        <v>55</v>
      </c>
      <c r="F22" s="8">
        <v>7</v>
      </c>
      <c r="G22" s="49">
        <v>0</v>
      </c>
      <c r="H22" s="49">
        <v>0</v>
      </c>
      <c r="I22" s="49">
        <v>0</v>
      </c>
      <c r="J22" s="51">
        <v>0</v>
      </c>
      <c r="K22" s="52">
        <v>5</v>
      </c>
      <c r="L22" s="52">
        <v>5</v>
      </c>
      <c r="M22" s="50">
        <v>60</v>
      </c>
      <c r="N22" s="47">
        <f t="shared" si="0"/>
        <v>8.3333333333333329E-2</v>
      </c>
      <c r="O22" s="53" t="s">
        <v>24</v>
      </c>
    </row>
    <row r="24" spans="1:15" ht="13.2">
      <c r="A24" s="31"/>
      <c r="B24" s="10" t="s">
        <v>8</v>
      </c>
      <c r="C24" s="9"/>
      <c r="D24" s="9"/>
      <c r="E24" s="9" t="s">
        <v>78</v>
      </c>
      <c r="F24" s="31"/>
    </row>
    <row r="25" spans="1:15" ht="13.2">
      <c r="A25" s="31"/>
      <c r="B25" s="11" t="s">
        <v>9</v>
      </c>
      <c r="C25" s="41"/>
      <c r="D25" s="41"/>
      <c r="E25" s="41"/>
      <c r="F25" s="31"/>
    </row>
    <row r="26" spans="1:15" ht="13.2">
      <c r="A26" s="31"/>
      <c r="B26" s="5"/>
      <c r="C26" s="5"/>
      <c r="D26" s="5"/>
      <c r="E26" s="9" t="s">
        <v>104</v>
      </c>
      <c r="F26" s="31"/>
    </row>
    <row r="27" spans="1:15" ht="13.2">
      <c r="A27" s="31"/>
      <c r="B27" s="5"/>
      <c r="C27" s="5"/>
      <c r="D27" s="5"/>
      <c r="E27" s="9" t="s">
        <v>105</v>
      </c>
      <c r="F27" s="31"/>
    </row>
    <row r="28" spans="1:15" ht="13.2">
      <c r="A28" s="31"/>
      <c r="B28" s="5"/>
      <c r="C28" s="5"/>
      <c r="D28" s="5"/>
      <c r="E28" s="9" t="s">
        <v>106</v>
      </c>
      <c r="F28" s="31"/>
    </row>
    <row r="29" spans="1:15" ht="13.2">
      <c r="A29" s="31"/>
      <c r="B29" s="5"/>
      <c r="C29" s="5"/>
      <c r="D29" s="5"/>
      <c r="E29" s="9"/>
      <c r="F29" s="31"/>
    </row>
  </sheetData>
  <mergeCells count="8">
    <mergeCell ref="A9:N9"/>
    <mergeCell ref="A10:N10"/>
    <mergeCell ref="A2:Q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5"/>
  <sheetViews>
    <sheetView workbookViewId="0">
      <selection activeCell="D14" sqref="D14"/>
    </sheetView>
  </sheetViews>
  <sheetFormatPr defaultRowHeight="12"/>
  <cols>
    <col min="1" max="1" width="2.5703125" style="72" customWidth="1"/>
    <col min="2" max="2" width="7.85546875" style="72" customWidth="1"/>
    <col min="3" max="3" width="15.5703125" style="72" bestFit="1" customWidth="1"/>
    <col min="4" max="4" width="26.42578125" style="72" customWidth="1"/>
    <col min="5" max="5" width="33.5703125" style="72" customWidth="1"/>
    <col min="6" max="14" width="9.7109375" style="72" customWidth="1"/>
    <col min="15" max="15" width="11.85546875" style="72" customWidth="1"/>
    <col min="16" max="16384" width="9.140625" style="72"/>
  </cols>
  <sheetData>
    <row r="2" spans="1:19" s="77" customFormat="1" ht="13.8">
      <c r="A2" s="43" t="s">
        <v>67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9" s="77" customFormat="1" ht="13.8">
      <c r="A3" s="26"/>
      <c r="B3" s="26"/>
      <c r="C3" s="28"/>
      <c r="D3" s="28"/>
      <c r="E3" s="28"/>
      <c r="F3" s="26"/>
      <c r="G3" s="26"/>
      <c r="H3" s="26"/>
      <c r="I3" s="26"/>
      <c r="J3" s="26"/>
      <c r="K3" s="26"/>
      <c r="L3" s="26"/>
      <c r="M3" s="26"/>
      <c r="N3" s="26"/>
    </row>
    <row r="4" spans="1:19" s="77" customFormat="1" ht="13.8">
      <c r="A4" s="45" t="s">
        <v>32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9" customFormat="1" ht="13.8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9" s="77" customFormat="1" ht="13.8">
      <c r="A6" s="67" t="s">
        <v>17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9" s="79" customFormat="1" ht="14.4">
      <c r="A7" s="43" t="s">
        <v>36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78"/>
      <c r="P7" s="78"/>
      <c r="Q7" s="78"/>
      <c r="R7" s="78"/>
      <c r="S7" s="78"/>
    </row>
    <row r="8" spans="1:19" s="79" customFormat="1" ht="14.4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  <c r="K8" s="68"/>
      <c r="L8" s="68"/>
      <c r="M8" s="68"/>
      <c r="N8" s="68"/>
      <c r="O8" s="78"/>
      <c r="P8" s="78"/>
      <c r="Q8" s="78"/>
      <c r="R8" s="78"/>
      <c r="S8" s="78"/>
    </row>
    <row r="9" spans="1:19" s="81" customFormat="1" ht="14.4">
      <c r="A9" s="43" t="s">
        <v>38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80"/>
      <c r="P9" s="80"/>
      <c r="Q9" s="80"/>
      <c r="R9" s="80"/>
      <c r="S9" s="80"/>
    </row>
    <row r="10" spans="1:19" s="81" customFormat="1" ht="14.4">
      <c r="A10" s="43" t="s">
        <v>39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80"/>
      <c r="P10" s="80"/>
      <c r="Q10" s="80"/>
      <c r="R10" s="80"/>
      <c r="S10" s="80"/>
    </row>
    <row r="11" spans="1:19" ht="12.6" thickBot="1"/>
    <row r="12" spans="1:19" ht="79.8" thickBot="1">
      <c r="A12" s="15" t="s">
        <v>0</v>
      </c>
      <c r="B12" s="19" t="s">
        <v>1</v>
      </c>
      <c r="C12" s="62" t="s">
        <v>15</v>
      </c>
      <c r="D12" s="58" t="s">
        <v>2</v>
      </c>
      <c r="E12" s="58" t="s">
        <v>3</v>
      </c>
      <c r="F12" s="21" t="s">
        <v>4</v>
      </c>
      <c r="G12" s="22" t="s">
        <v>10</v>
      </c>
      <c r="H12" s="16" t="s">
        <v>11</v>
      </c>
      <c r="I12" s="16" t="s">
        <v>12</v>
      </c>
      <c r="J12" s="21" t="s">
        <v>13</v>
      </c>
      <c r="K12" s="21" t="s">
        <v>18</v>
      </c>
      <c r="L12" s="16" t="s">
        <v>5</v>
      </c>
      <c r="M12" s="16" t="s">
        <v>6</v>
      </c>
      <c r="N12" s="16" t="s">
        <v>7</v>
      </c>
      <c r="O12" s="15" t="s">
        <v>14</v>
      </c>
    </row>
    <row r="13" spans="1:19" ht="13.2">
      <c r="A13" s="14">
        <v>1</v>
      </c>
      <c r="B13" s="74" t="s">
        <v>68</v>
      </c>
      <c r="C13" s="69" t="s">
        <v>16</v>
      </c>
      <c r="D13" s="69" t="s">
        <v>72</v>
      </c>
      <c r="E13" s="69" t="s">
        <v>69</v>
      </c>
      <c r="F13" s="74">
        <v>8</v>
      </c>
      <c r="G13" s="14">
        <v>20</v>
      </c>
      <c r="H13" s="14">
        <v>10</v>
      </c>
      <c r="I13" s="14">
        <v>3</v>
      </c>
      <c r="J13" s="14">
        <v>3</v>
      </c>
      <c r="K13" s="14">
        <v>5</v>
      </c>
      <c r="L13" s="17">
        <v>41</v>
      </c>
      <c r="M13" s="17">
        <v>60</v>
      </c>
      <c r="N13" s="36">
        <f t="shared" ref="N13:N18" si="0">L13/M13</f>
        <v>0.68333333333333335</v>
      </c>
      <c r="O13" s="18" t="s">
        <v>70</v>
      </c>
    </row>
    <row r="14" spans="1:19" ht="14.4">
      <c r="A14" s="8">
        <v>2</v>
      </c>
      <c r="B14" s="74" t="s">
        <v>71</v>
      </c>
      <c r="C14" s="69" t="s">
        <v>16</v>
      </c>
      <c r="D14" s="69" t="s">
        <v>72</v>
      </c>
      <c r="E14" s="69" t="s">
        <v>23</v>
      </c>
      <c r="F14" s="74">
        <v>8</v>
      </c>
      <c r="G14" s="70">
        <v>20</v>
      </c>
      <c r="H14" s="70">
        <v>10</v>
      </c>
      <c r="I14" s="70">
        <v>3</v>
      </c>
      <c r="J14" s="70">
        <v>3</v>
      </c>
      <c r="K14" s="70">
        <v>3</v>
      </c>
      <c r="L14" s="17">
        <v>39</v>
      </c>
      <c r="M14" s="17">
        <v>60</v>
      </c>
      <c r="N14" s="36">
        <f t="shared" si="0"/>
        <v>0.65</v>
      </c>
      <c r="O14" s="18" t="s">
        <v>70</v>
      </c>
    </row>
    <row r="15" spans="1:19" ht="13.2">
      <c r="A15" s="8">
        <v>3</v>
      </c>
      <c r="B15" s="74" t="s">
        <v>73</v>
      </c>
      <c r="C15" s="69" t="s">
        <v>16</v>
      </c>
      <c r="D15" s="69" t="s">
        <v>72</v>
      </c>
      <c r="E15" s="69" t="s">
        <v>69</v>
      </c>
      <c r="F15" s="74">
        <v>8</v>
      </c>
      <c r="G15" s="71">
        <v>10</v>
      </c>
      <c r="H15" s="71">
        <v>10</v>
      </c>
      <c r="I15" s="71">
        <v>3</v>
      </c>
      <c r="J15" s="71">
        <v>5</v>
      </c>
      <c r="K15" s="71">
        <v>3</v>
      </c>
      <c r="L15" s="17">
        <v>31</v>
      </c>
      <c r="M15" s="17">
        <v>60</v>
      </c>
      <c r="N15" s="36">
        <f t="shared" si="0"/>
        <v>0.51666666666666672</v>
      </c>
      <c r="O15" s="18" t="s">
        <v>70</v>
      </c>
    </row>
    <row r="16" spans="1:19" ht="13.2">
      <c r="A16" s="8">
        <v>4</v>
      </c>
      <c r="B16" s="74" t="s">
        <v>74</v>
      </c>
      <c r="C16" s="69" t="s">
        <v>16</v>
      </c>
      <c r="D16" s="69" t="s">
        <v>72</v>
      </c>
      <c r="E16" s="69" t="s">
        <v>23</v>
      </c>
      <c r="F16" s="74">
        <v>8</v>
      </c>
      <c r="G16" s="71">
        <v>10</v>
      </c>
      <c r="H16" s="71">
        <v>10</v>
      </c>
      <c r="I16" s="71">
        <v>1</v>
      </c>
      <c r="J16" s="71">
        <v>3</v>
      </c>
      <c r="K16" s="71">
        <v>3</v>
      </c>
      <c r="L16" s="17">
        <v>27</v>
      </c>
      <c r="M16" s="17">
        <v>60</v>
      </c>
      <c r="N16" s="36">
        <f t="shared" si="0"/>
        <v>0.45</v>
      </c>
      <c r="O16" s="40" t="s">
        <v>24</v>
      </c>
    </row>
    <row r="17" spans="1:15" ht="13.2">
      <c r="A17" s="8">
        <v>5</v>
      </c>
      <c r="B17" s="74" t="s">
        <v>75</v>
      </c>
      <c r="C17" s="69" t="s">
        <v>16</v>
      </c>
      <c r="D17" s="69" t="s">
        <v>72</v>
      </c>
      <c r="E17" s="69" t="s">
        <v>23</v>
      </c>
      <c r="F17" s="74">
        <v>8</v>
      </c>
      <c r="G17" s="71">
        <v>10</v>
      </c>
      <c r="H17" s="71">
        <v>10</v>
      </c>
      <c r="I17" s="71">
        <v>1</v>
      </c>
      <c r="J17" s="71">
        <v>1</v>
      </c>
      <c r="K17" s="71">
        <v>3</v>
      </c>
      <c r="L17" s="17">
        <v>25</v>
      </c>
      <c r="M17" s="17">
        <v>60</v>
      </c>
      <c r="N17" s="36">
        <f t="shared" si="0"/>
        <v>0.41666666666666669</v>
      </c>
      <c r="O17" s="40" t="s">
        <v>24</v>
      </c>
    </row>
    <row r="18" spans="1:15" ht="13.2">
      <c r="A18" s="8">
        <v>6</v>
      </c>
      <c r="B18" s="74" t="s">
        <v>76</v>
      </c>
      <c r="C18" s="69" t="s">
        <v>16</v>
      </c>
      <c r="D18" s="69" t="s">
        <v>72</v>
      </c>
      <c r="E18" s="69" t="s">
        <v>23</v>
      </c>
      <c r="F18" s="74">
        <v>8</v>
      </c>
      <c r="G18" s="71">
        <v>0</v>
      </c>
      <c r="H18" s="71">
        <v>5</v>
      </c>
      <c r="I18" s="71">
        <v>3</v>
      </c>
      <c r="J18" s="71">
        <v>1</v>
      </c>
      <c r="K18" s="71">
        <v>1</v>
      </c>
      <c r="L18" s="17">
        <v>10</v>
      </c>
      <c r="M18" s="17">
        <v>60</v>
      </c>
      <c r="N18" s="36">
        <f t="shared" si="0"/>
        <v>0.16666666666666666</v>
      </c>
      <c r="O18" s="40" t="s">
        <v>24</v>
      </c>
    </row>
    <row r="20" spans="1:15" customFormat="1" ht="13.2">
      <c r="A20" s="31"/>
      <c r="B20" s="10" t="s">
        <v>8</v>
      </c>
      <c r="C20" s="9"/>
      <c r="D20" s="9"/>
      <c r="E20" s="9" t="s">
        <v>78</v>
      </c>
      <c r="F20" s="31"/>
    </row>
    <row r="21" spans="1:15" customFormat="1" ht="13.2">
      <c r="A21" s="31"/>
      <c r="B21" s="11" t="s">
        <v>9</v>
      </c>
      <c r="C21" s="41"/>
      <c r="D21" s="41"/>
      <c r="E21" s="41"/>
      <c r="F21" s="31"/>
    </row>
    <row r="22" spans="1:15" customFormat="1" ht="13.2">
      <c r="A22" s="31"/>
      <c r="B22" s="5"/>
      <c r="C22" s="5"/>
      <c r="D22" s="5"/>
      <c r="E22" s="9" t="s">
        <v>104</v>
      </c>
      <c r="F22" s="31"/>
    </row>
    <row r="23" spans="1:15" customFormat="1" ht="13.2">
      <c r="A23" s="31"/>
      <c r="B23" s="5"/>
      <c r="C23" s="5"/>
      <c r="D23" s="5"/>
      <c r="E23" s="9" t="s">
        <v>105</v>
      </c>
      <c r="F23" s="31"/>
    </row>
    <row r="24" spans="1:15" customFormat="1" ht="13.2">
      <c r="A24" s="31"/>
      <c r="B24" s="5"/>
      <c r="C24" s="5"/>
      <c r="D24" s="5"/>
      <c r="E24" s="9" t="s">
        <v>106</v>
      </c>
      <c r="F24" s="31"/>
    </row>
    <row r="25" spans="1:15" ht="13.2">
      <c r="B25" s="76"/>
      <c r="C25" s="76"/>
      <c r="D25" s="76"/>
      <c r="E25" s="75"/>
    </row>
  </sheetData>
  <mergeCells count="8">
    <mergeCell ref="A9:N9"/>
    <mergeCell ref="A10:N10"/>
    <mergeCell ref="A2:Q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S31"/>
  <sheetViews>
    <sheetView workbookViewId="0">
      <selection activeCell="D13" sqref="D13"/>
    </sheetView>
  </sheetViews>
  <sheetFormatPr defaultRowHeight="12"/>
  <cols>
    <col min="1" max="1" width="3.85546875" customWidth="1"/>
    <col min="2" max="2" width="6.42578125" customWidth="1"/>
    <col min="3" max="3" width="15.5703125" bestFit="1" customWidth="1"/>
    <col min="4" max="4" width="26.42578125" customWidth="1"/>
    <col min="5" max="5" width="33.42578125" style="91" customWidth="1"/>
    <col min="6" max="15" width="6.7109375" customWidth="1"/>
    <col min="16" max="16" width="11.85546875" customWidth="1"/>
    <col min="17" max="17" width="14" customWidth="1"/>
  </cols>
  <sheetData>
    <row r="2" spans="1:19" ht="15" customHeight="1">
      <c r="A2" s="44" t="s">
        <v>91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ht="13.8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25"/>
      <c r="M3" s="25"/>
      <c r="N3" s="25"/>
    </row>
    <row r="4" spans="1:19" ht="13.8">
      <c r="A4" s="45" t="s">
        <v>92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9" ht="13.8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9" ht="13.8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9" s="33" customFormat="1" ht="14.4">
      <c r="A7" s="43" t="s">
        <v>36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2"/>
      <c r="P7" s="32"/>
      <c r="Q7" s="32"/>
      <c r="R7" s="32"/>
      <c r="S7" s="32"/>
    </row>
    <row r="8" spans="1:19" s="33" customFormat="1" ht="14.4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  <c r="K8" s="2"/>
      <c r="L8" s="2"/>
      <c r="M8" s="2"/>
      <c r="N8" s="2"/>
      <c r="O8" s="32"/>
      <c r="P8" s="32"/>
      <c r="Q8" s="32"/>
      <c r="R8" s="32"/>
      <c r="S8" s="32"/>
    </row>
    <row r="9" spans="1:19" s="35" customFormat="1" ht="14.4">
      <c r="A9" s="43" t="s">
        <v>38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4"/>
      <c r="P9" s="34"/>
      <c r="Q9" s="34"/>
      <c r="R9" s="34"/>
      <c r="S9" s="34"/>
    </row>
    <row r="10" spans="1:19" s="35" customFormat="1" ht="14.4">
      <c r="A10" s="43" t="s">
        <v>39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4"/>
      <c r="P10" s="34"/>
      <c r="Q10" s="34"/>
      <c r="R10" s="34"/>
      <c r="S10" s="34"/>
    </row>
    <row r="11" spans="1:19" ht="12.6" thickBot="1"/>
    <row r="12" spans="1:19" ht="93" thickBot="1">
      <c r="A12" s="37" t="s">
        <v>0</v>
      </c>
      <c r="B12" s="38" t="s">
        <v>1</v>
      </c>
      <c r="C12" s="39" t="s">
        <v>15</v>
      </c>
      <c r="D12" s="21" t="s">
        <v>2</v>
      </c>
      <c r="E12" s="92" t="s">
        <v>3</v>
      </c>
      <c r="F12" s="21" t="s">
        <v>4</v>
      </c>
      <c r="G12" s="22" t="s">
        <v>10</v>
      </c>
      <c r="H12" s="16" t="s">
        <v>11</v>
      </c>
      <c r="I12" s="16" t="s">
        <v>12</v>
      </c>
      <c r="J12" s="21" t="s">
        <v>13</v>
      </c>
      <c r="K12" s="21" t="s">
        <v>18</v>
      </c>
      <c r="L12" s="21" t="s">
        <v>19</v>
      </c>
      <c r="M12" s="16" t="s">
        <v>5</v>
      </c>
      <c r="N12" s="16" t="s">
        <v>6</v>
      </c>
      <c r="O12" s="16" t="s">
        <v>7</v>
      </c>
      <c r="P12" s="15" t="s">
        <v>14</v>
      </c>
    </row>
    <row r="13" spans="1:19" s="57" customFormat="1" ht="13.2">
      <c r="A13" s="69">
        <v>1</v>
      </c>
      <c r="B13" s="82" t="s">
        <v>77</v>
      </c>
      <c r="C13" s="59" t="s">
        <v>16</v>
      </c>
      <c r="D13" s="69" t="s">
        <v>72</v>
      </c>
      <c r="E13" s="87" t="s">
        <v>55</v>
      </c>
      <c r="F13" s="69">
        <v>9</v>
      </c>
      <c r="G13" s="69">
        <v>1</v>
      </c>
      <c r="H13" s="69">
        <v>3</v>
      </c>
      <c r="I13" s="69">
        <v>3</v>
      </c>
      <c r="J13" s="69">
        <v>6</v>
      </c>
      <c r="K13" s="69">
        <v>10</v>
      </c>
      <c r="L13" s="69">
        <v>12</v>
      </c>
      <c r="M13" s="83">
        <f t="shared" ref="M13:M24" si="0">SUM(G13:L13)</f>
        <v>35</v>
      </c>
      <c r="N13" s="83">
        <v>50</v>
      </c>
      <c r="O13" s="83">
        <v>70</v>
      </c>
      <c r="P13" s="84" t="s">
        <v>79</v>
      </c>
    </row>
    <row r="14" spans="1:19" s="57" customFormat="1" ht="13.2">
      <c r="A14" s="85">
        <v>2</v>
      </c>
      <c r="B14" s="86" t="s">
        <v>80</v>
      </c>
      <c r="C14" s="87" t="s">
        <v>16</v>
      </c>
      <c r="D14" s="69" t="s">
        <v>72</v>
      </c>
      <c r="E14" s="87" t="s">
        <v>55</v>
      </c>
      <c r="F14" s="69">
        <v>9</v>
      </c>
      <c r="G14" s="85">
        <v>3</v>
      </c>
      <c r="H14" s="85">
        <v>3</v>
      </c>
      <c r="I14" s="85">
        <v>5</v>
      </c>
      <c r="J14" s="85">
        <v>6</v>
      </c>
      <c r="K14" s="85">
        <v>11</v>
      </c>
      <c r="L14" s="85">
        <v>4</v>
      </c>
      <c r="M14" s="88">
        <f t="shared" si="0"/>
        <v>32</v>
      </c>
      <c r="N14" s="83">
        <v>50</v>
      </c>
      <c r="O14" s="88">
        <v>64</v>
      </c>
      <c r="P14" s="89" t="s">
        <v>79</v>
      </c>
    </row>
    <row r="15" spans="1:19" s="57" customFormat="1" ht="13.2">
      <c r="A15" s="85">
        <v>3</v>
      </c>
      <c r="B15" s="86" t="s">
        <v>81</v>
      </c>
      <c r="C15" s="87" t="s">
        <v>16</v>
      </c>
      <c r="D15" s="69" t="s">
        <v>72</v>
      </c>
      <c r="E15" s="87" t="s">
        <v>55</v>
      </c>
      <c r="F15" s="69">
        <v>9</v>
      </c>
      <c r="G15" s="85">
        <v>1</v>
      </c>
      <c r="H15" s="85">
        <v>2</v>
      </c>
      <c r="I15" s="85">
        <v>3</v>
      </c>
      <c r="J15" s="85">
        <v>6</v>
      </c>
      <c r="K15" s="85">
        <v>10</v>
      </c>
      <c r="L15" s="85">
        <v>10</v>
      </c>
      <c r="M15" s="88">
        <f t="shared" si="0"/>
        <v>32</v>
      </c>
      <c r="N15" s="83">
        <v>50</v>
      </c>
      <c r="O15" s="88">
        <v>64</v>
      </c>
      <c r="P15" s="89" t="s">
        <v>79</v>
      </c>
    </row>
    <row r="16" spans="1:19" s="57" customFormat="1" ht="13.2">
      <c r="A16" s="85">
        <v>4</v>
      </c>
      <c r="B16" s="86" t="s">
        <v>82</v>
      </c>
      <c r="C16" s="87" t="s">
        <v>16</v>
      </c>
      <c r="D16" s="69" t="s">
        <v>72</v>
      </c>
      <c r="E16" s="87" t="s">
        <v>55</v>
      </c>
      <c r="F16" s="69">
        <v>9</v>
      </c>
      <c r="G16" s="85">
        <v>1</v>
      </c>
      <c r="H16" s="85">
        <v>1</v>
      </c>
      <c r="I16" s="85">
        <v>5</v>
      </c>
      <c r="J16" s="85">
        <v>8</v>
      </c>
      <c r="K16" s="85">
        <v>10</v>
      </c>
      <c r="L16" s="85">
        <v>4</v>
      </c>
      <c r="M16" s="88">
        <f t="shared" si="0"/>
        <v>29</v>
      </c>
      <c r="N16" s="83">
        <v>50</v>
      </c>
      <c r="O16" s="88">
        <v>58</v>
      </c>
      <c r="P16" s="90" t="s">
        <v>24</v>
      </c>
    </row>
    <row r="17" spans="1:16" s="57" customFormat="1" ht="13.2">
      <c r="A17" s="85">
        <v>5</v>
      </c>
      <c r="B17" s="86" t="s">
        <v>83</v>
      </c>
      <c r="C17" s="87" t="s">
        <v>16</v>
      </c>
      <c r="D17" s="69" t="s">
        <v>72</v>
      </c>
      <c r="E17" s="87" t="s">
        <v>55</v>
      </c>
      <c r="F17" s="69">
        <v>9</v>
      </c>
      <c r="G17" s="85">
        <v>1</v>
      </c>
      <c r="H17" s="85">
        <v>1.5</v>
      </c>
      <c r="I17" s="85">
        <v>3</v>
      </c>
      <c r="J17" s="85">
        <v>6</v>
      </c>
      <c r="K17" s="85">
        <v>9</v>
      </c>
      <c r="L17" s="85">
        <v>5</v>
      </c>
      <c r="M17" s="88">
        <f t="shared" si="0"/>
        <v>25.5</v>
      </c>
      <c r="N17" s="83">
        <v>50</v>
      </c>
      <c r="O17" s="88">
        <v>52</v>
      </c>
      <c r="P17" s="90" t="s">
        <v>24</v>
      </c>
    </row>
    <row r="18" spans="1:16" s="57" customFormat="1" ht="13.2">
      <c r="A18" s="85">
        <v>6</v>
      </c>
      <c r="B18" s="86" t="s">
        <v>84</v>
      </c>
      <c r="C18" s="87" t="s">
        <v>16</v>
      </c>
      <c r="D18" s="69" t="s">
        <v>72</v>
      </c>
      <c r="E18" s="59" t="s">
        <v>69</v>
      </c>
      <c r="F18" s="69">
        <v>9</v>
      </c>
      <c r="G18" s="85">
        <v>1</v>
      </c>
      <c r="H18" s="85">
        <v>1</v>
      </c>
      <c r="I18" s="85">
        <v>5</v>
      </c>
      <c r="J18" s="85">
        <v>6</v>
      </c>
      <c r="K18" s="85">
        <v>6</v>
      </c>
      <c r="L18" s="85">
        <v>6</v>
      </c>
      <c r="M18" s="88">
        <f t="shared" si="0"/>
        <v>25</v>
      </c>
      <c r="N18" s="83">
        <v>50</v>
      </c>
      <c r="O18" s="88">
        <v>50</v>
      </c>
      <c r="P18" s="90" t="s">
        <v>24</v>
      </c>
    </row>
    <row r="19" spans="1:16" s="57" customFormat="1" ht="13.2">
      <c r="A19" s="85">
        <v>7</v>
      </c>
      <c r="B19" s="86" t="s">
        <v>85</v>
      </c>
      <c r="C19" s="87" t="s">
        <v>16</v>
      </c>
      <c r="D19" s="69" t="s">
        <v>72</v>
      </c>
      <c r="E19" s="87" t="s">
        <v>55</v>
      </c>
      <c r="F19" s="69">
        <v>9</v>
      </c>
      <c r="G19" s="85">
        <v>3</v>
      </c>
      <c r="H19" s="85">
        <v>0</v>
      </c>
      <c r="I19" s="85">
        <v>5</v>
      </c>
      <c r="J19" s="85">
        <v>6</v>
      </c>
      <c r="K19" s="85">
        <v>9</v>
      </c>
      <c r="L19" s="85">
        <v>0</v>
      </c>
      <c r="M19" s="88">
        <f t="shared" si="0"/>
        <v>23</v>
      </c>
      <c r="N19" s="83">
        <v>50</v>
      </c>
      <c r="O19" s="88">
        <v>46</v>
      </c>
      <c r="P19" s="90" t="s">
        <v>24</v>
      </c>
    </row>
    <row r="20" spans="1:16" s="57" customFormat="1" ht="13.2">
      <c r="A20" s="85">
        <v>8</v>
      </c>
      <c r="B20" s="86" t="s">
        <v>86</v>
      </c>
      <c r="C20" s="87" t="s">
        <v>16</v>
      </c>
      <c r="D20" s="69" t="s">
        <v>72</v>
      </c>
      <c r="E20" s="59" t="s">
        <v>69</v>
      </c>
      <c r="F20" s="69">
        <v>9</v>
      </c>
      <c r="G20" s="85">
        <v>1</v>
      </c>
      <c r="H20" s="85">
        <v>1.5</v>
      </c>
      <c r="I20" s="85">
        <v>2</v>
      </c>
      <c r="J20" s="85">
        <v>6</v>
      </c>
      <c r="K20" s="85">
        <v>9</v>
      </c>
      <c r="L20" s="85">
        <v>3</v>
      </c>
      <c r="M20" s="88">
        <f t="shared" si="0"/>
        <v>22.5</v>
      </c>
      <c r="N20" s="83">
        <v>50</v>
      </c>
      <c r="O20" s="88">
        <v>46</v>
      </c>
      <c r="P20" s="90" t="s">
        <v>24</v>
      </c>
    </row>
    <row r="21" spans="1:16" s="57" customFormat="1" ht="13.2">
      <c r="A21" s="85">
        <v>9</v>
      </c>
      <c r="B21" s="86" t="s">
        <v>87</v>
      </c>
      <c r="C21" s="87" t="s">
        <v>16</v>
      </c>
      <c r="D21" s="69" t="s">
        <v>72</v>
      </c>
      <c r="E21" s="87" t="s">
        <v>55</v>
      </c>
      <c r="F21" s="69">
        <v>9</v>
      </c>
      <c r="G21" s="85">
        <v>0</v>
      </c>
      <c r="H21" s="85">
        <v>0</v>
      </c>
      <c r="I21" s="85">
        <v>3</v>
      </c>
      <c r="J21" s="85">
        <v>6</v>
      </c>
      <c r="K21" s="85">
        <v>11</v>
      </c>
      <c r="L21" s="85">
        <v>2</v>
      </c>
      <c r="M21" s="88">
        <f t="shared" si="0"/>
        <v>22</v>
      </c>
      <c r="N21" s="83">
        <v>50</v>
      </c>
      <c r="O21" s="88">
        <v>44</v>
      </c>
      <c r="P21" s="90" t="s">
        <v>24</v>
      </c>
    </row>
    <row r="22" spans="1:16" s="57" customFormat="1" ht="13.2">
      <c r="A22" s="85">
        <v>10</v>
      </c>
      <c r="B22" s="86" t="s">
        <v>88</v>
      </c>
      <c r="C22" s="87" t="s">
        <v>16</v>
      </c>
      <c r="D22" s="69" t="s">
        <v>72</v>
      </c>
      <c r="E22" s="87" t="s">
        <v>55</v>
      </c>
      <c r="F22" s="69">
        <v>9</v>
      </c>
      <c r="G22" s="85">
        <v>0</v>
      </c>
      <c r="H22" s="85">
        <v>1</v>
      </c>
      <c r="I22" s="85">
        <v>5</v>
      </c>
      <c r="J22" s="85">
        <v>6</v>
      </c>
      <c r="K22" s="85">
        <v>6</v>
      </c>
      <c r="L22" s="85">
        <v>3</v>
      </c>
      <c r="M22" s="88">
        <f t="shared" si="0"/>
        <v>21</v>
      </c>
      <c r="N22" s="83">
        <v>50</v>
      </c>
      <c r="O22" s="88">
        <v>42</v>
      </c>
      <c r="P22" s="90" t="s">
        <v>24</v>
      </c>
    </row>
    <row r="23" spans="1:16" s="57" customFormat="1" ht="13.2">
      <c r="A23" s="85">
        <v>11</v>
      </c>
      <c r="B23" s="86" t="s">
        <v>89</v>
      </c>
      <c r="C23" s="87" t="s">
        <v>16</v>
      </c>
      <c r="D23" s="69" t="s">
        <v>72</v>
      </c>
      <c r="E23" s="59" t="s">
        <v>69</v>
      </c>
      <c r="F23" s="69">
        <v>9</v>
      </c>
      <c r="G23" s="85">
        <v>0</v>
      </c>
      <c r="H23" s="85">
        <v>1</v>
      </c>
      <c r="I23" s="85">
        <v>0</v>
      </c>
      <c r="J23" s="85">
        <v>6</v>
      </c>
      <c r="K23" s="85">
        <v>9</v>
      </c>
      <c r="L23" s="85">
        <v>3</v>
      </c>
      <c r="M23" s="88">
        <f t="shared" si="0"/>
        <v>19</v>
      </c>
      <c r="N23" s="83">
        <v>50</v>
      </c>
      <c r="O23" s="88">
        <v>38</v>
      </c>
      <c r="P23" s="90" t="s">
        <v>24</v>
      </c>
    </row>
    <row r="24" spans="1:16" s="57" customFormat="1" ht="13.2">
      <c r="A24" s="85">
        <v>12</v>
      </c>
      <c r="B24" s="86" t="s">
        <v>90</v>
      </c>
      <c r="C24" s="87" t="s">
        <v>16</v>
      </c>
      <c r="D24" s="69" t="s">
        <v>72</v>
      </c>
      <c r="E24" s="59" t="s">
        <v>69</v>
      </c>
      <c r="F24" s="69">
        <v>9</v>
      </c>
      <c r="G24" s="85">
        <v>1</v>
      </c>
      <c r="H24" s="85">
        <v>2</v>
      </c>
      <c r="I24" s="85">
        <v>1</v>
      </c>
      <c r="J24" s="85">
        <v>0</v>
      </c>
      <c r="K24" s="85">
        <v>8</v>
      </c>
      <c r="L24" s="85">
        <v>5</v>
      </c>
      <c r="M24" s="88">
        <f t="shared" si="0"/>
        <v>17</v>
      </c>
      <c r="N24" s="83">
        <v>50</v>
      </c>
      <c r="O24" s="88">
        <v>34</v>
      </c>
      <c r="P24" s="90" t="s">
        <v>24</v>
      </c>
    </row>
    <row r="26" spans="1:16" ht="13.2">
      <c r="A26" s="31"/>
      <c r="B26" s="10" t="s">
        <v>8</v>
      </c>
      <c r="C26" s="9"/>
      <c r="D26" s="9"/>
      <c r="E26" s="9" t="s">
        <v>78</v>
      </c>
      <c r="F26" s="31"/>
    </row>
    <row r="27" spans="1:16" ht="13.2">
      <c r="A27" s="31"/>
      <c r="B27" s="11" t="s">
        <v>9</v>
      </c>
      <c r="C27" s="41"/>
      <c r="D27" s="41"/>
      <c r="E27" s="93"/>
      <c r="F27" s="31"/>
    </row>
    <row r="28" spans="1:16" ht="13.2">
      <c r="A28" s="31"/>
      <c r="B28" s="5"/>
      <c r="C28" s="5"/>
      <c r="D28" s="5"/>
      <c r="E28" s="9" t="s">
        <v>104</v>
      </c>
      <c r="F28" s="31"/>
    </row>
    <row r="29" spans="1:16" ht="13.2">
      <c r="A29" s="31"/>
      <c r="B29" s="5"/>
      <c r="C29" s="5"/>
      <c r="D29" s="5"/>
      <c r="E29" s="9" t="s">
        <v>105</v>
      </c>
      <c r="F29" s="31"/>
    </row>
    <row r="30" spans="1:16" ht="13.2">
      <c r="A30" s="31"/>
      <c r="B30" s="5"/>
      <c r="C30" s="5"/>
      <c r="D30" s="5"/>
      <c r="E30" s="9" t="s">
        <v>106</v>
      </c>
      <c r="F30" s="31"/>
    </row>
    <row r="31" spans="1:16" ht="13.2">
      <c r="A31" s="31"/>
      <c r="B31" s="5"/>
      <c r="C31" s="5"/>
      <c r="D31" s="5"/>
      <c r="E31" s="9"/>
      <c r="F31" s="31"/>
    </row>
  </sheetData>
  <mergeCells count="8">
    <mergeCell ref="A9:N9"/>
    <mergeCell ref="A10:N10"/>
    <mergeCell ref="A2:Q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S22"/>
  <sheetViews>
    <sheetView workbookViewId="0">
      <selection activeCell="D13" sqref="D13"/>
    </sheetView>
  </sheetViews>
  <sheetFormatPr defaultRowHeight="12"/>
  <cols>
    <col min="1" max="1" width="2.5703125" style="57" customWidth="1"/>
    <col min="2" max="2" width="6.42578125" style="57" customWidth="1"/>
    <col min="3" max="3" width="15.5703125" style="57" bestFit="1" customWidth="1"/>
    <col min="4" max="4" width="26.42578125" style="57" customWidth="1"/>
    <col min="5" max="5" width="33.5703125" style="57" customWidth="1"/>
    <col min="6" max="14" width="5.7109375" style="57" customWidth="1"/>
    <col min="15" max="15" width="9.42578125" style="57" customWidth="1"/>
    <col min="16" max="16" width="11.85546875" style="57" customWidth="1"/>
    <col min="17" max="16384" width="9.140625" style="57"/>
  </cols>
  <sheetData>
    <row r="2" spans="1:19" ht="13.8">
      <c r="A2" s="73" t="s">
        <v>107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9" ht="13.8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9" ht="13.8">
      <c r="A4" s="45" t="s">
        <v>103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9" customFormat="1" ht="13.8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9" ht="13.8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9" s="64" customFormat="1" ht="14.4">
      <c r="A7" s="45" t="s">
        <v>36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63"/>
      <c r="P7" s="63"/>
      <c r="Q7" s="63"/>
      <c r="R7" s="63"/>
      <c r="S7" s="63"/>
    </row>
    <row r="8" spans="1:19" s="64" customFormat="1" ht="14.4">
      <c r="A8" s="45" t="s">
        <v>37</v>
      </c>
      <c r="B8" s="45"/>
      <c r="C8" s="45"/>
      <c r="D8" s="45"/>
      <c r="E8" s="45"/>
      <c r="F8" s="45"/>
      <c r="G8" s="45"/>
      <c r="H8" s="45"/>
      <c r="I8" s="45"/>
      <c r="J8" s="45"/>
      <c r="K8" s="94"/>
      <c r="L8" s="94"/>
      <c r="M8" s="94"/>
      <c r="N8" s="94"/>
      <c r="O8" s="63"/>
      <c r="P8" s="63"/>
      <c r="Q8" s="63"/>
      <c r="R8" s="63"/>
      <c r="S8" s="63"/>
    </row>
    <row r="9" spans="1:19" s="66" customFormat="1" ht="14.4">
      <c r="A9" s="45" t="s">
        <v>38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65"/>
      <c r="P9" s="65"/>
      <c r="Q9" s="65"/>
      <c r="R9" s="65"/>
      <c r="S9" s="65"/>
    </row>
    <row r="10" spans="1:19" s="66" customFormat="1" ht="14.4">
      <c r="A10" s="45" t="s">
        <v>39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65"/>
      <c r="P10" s="65"/>
      <c r="Q10" s="65"/>
      <c r="R10" s="65"/>
      <c r="S10" s="65"/>
    </row>
    <row r="12" spans="1:19" s="55" customFormat="1" ht="54.6" customHeight="1">
      <c r="A12" s="38" t="s">
        <v>0</v>
      </c>
      <c r="B12" s="38" t="s">
        <v>1</v>
      </c>
      <c r="C12" s="39" t="s">
        <v>15</v>
      </c>
      <c r="D12" s="39" t="s">
        <v>2</v>
      </c>
      <c r="E12" s="39" t="s">
        <v>3</v>
      </c>
      <c r="F12" s="39" t="s">
        <v>4</v>
      </c>
      <c r="G12" s="39" t="s">
        <v>10</v>
      </c>
      <c r="H12" s="39" t="s">
        <v>11</v>
      </c>
      <c r="I12" s="39" t="s">
        <v>12</v>
      </c>
      <c r="J12" s="39" t="s">
        <v>13</v>
      </c>
      <c r="K12" s="39" t="s">
        <v>18</v>
      </c>
      <c r="L12" s="39" t="s">
        <v>19</v>
      </c>
      <c r="M12" s="39" t="s">
        <v>5</v>
      </c>
      <c r="N12" s="39" t="s">
        <v>6</v>
      </c>
      <c r="O12" s="39" t="s">
        <v>7</v>
      </c>
      <c r="P12" s="38" t="s">
        <v>14</v>
      </c>
    </row>
    <row r="13" spans="1:19" ht="13.2">
      <c r="A13" s="85">
        <v>1</v>
      </c>
      <c r="B13" s="86" t="s">
        <v>93</v>
      </c>
      <c r="C13" s="87" t="s">
        <v>16</v>
      </c>
      <c r="D13" s="69" t="s">
        <v>72</v>
      </c>
      <c r="E13" s="87" t="s">
        <v>23</v>
      </c>
      <c r="F13" s="87">
        <v>10</v>
      </c>
      <c r="G13" s="85">
        <v>1</v>
      </c>
      <c r="H13" s="85">
        <v>1</v>
      </c>
      <c r="I13" s="85">
        <v>2</v>
      </c>
      <c r="J13" s="95">
        <v>6</v>
      </c>
      <c r="K13" s="95">
        <v>8</v>
      </c>
      <c r="L13" s="95">
        <v>8</v>
      </c>
      <c r="M13" s="88">
        <v>26</v>
      </c>
      <c r="N13" s="89">
        <v>50</v>
      </c>
      <c r="O13" s="97">
        <f>M13/N13</f>
        <v>0.52</v>
      </c>
      <c r="P13" s="89" t="s">
        <v>70</v>
      </c>
    </row>
    <row r="14" spans="1:19" ht="13.2">
      <c r="A14" s="85">
        <v>2</v>
      </c>
      <c r="B14" s="86" t="s">
        <v>94</v>
      </c>
      <c r="C14" s="87" t="s">
        <v>16</v>
      </c>
      <c r="D14" s="69" t="s">
        <v>72</v>
      </c>
      <c r="E14" s="87" t="s">
        <v>23</v>
      </c>
      <c r="F14" s="87">
        <v>10</v>
      </c>
      <c r="G14" s="85">
        <v>3</v>
      </c>
      <c r="H14" s="85">
        <v>1</v>
      </c>
      <c r="I14" s="85">
        <v>2</v>
      </c>
      <c r="J14" s="95">
        <v>6</v>
      </c>
      <c r="K14" s="95">
        <v>6</v>
      </c>
      <c r="L14" s="95">
        <v>5</v>
      </c>
      <c r="M14" s="88">
        <v>23</v>
      </c>
      <c r="N14" s="89">
        <v>50</v>
      </c>
      <c r="O14" s="97">
        <f>M14/N14</f>
        <v>0.46</v>
      </c>
      <c r="P14" s="90" t="s">
        <v>24</v>
      </c>
    </row>
    <row r="15" spans="1:19" ht="13.2">
      <c r="A15" s="85">
        <v>3</v>
      </c>
      <c r="B15" s="86" t="s">
        <v>95</v>
      </c>
      <c r="C15" s="87" t="s">
        <v>16</v>
      </c>
      <c r="D15" s="69" t="s">
        <v>72</v>
      </c>
      <c r="E15" s="87" t="s">
        <v>23</v>
      </c>
      <c r="F15" s="87">
        <v>10</v>
      </c>
      <c r="G15" s="85">
        <v>3</v>
      </c>
      <c r="H15" s="85">
        <v>2</v>
      </c>
      <c r="I15" s="85">
        <v>5</v>
      </c>
      <c r="J15" s="95">
        <v>6</v>
      </c>
      <c r="K15" s="95">
        <v>0</v>
      </c>
      <c r="L15" s="95">
        <v>0</v>
      </c>
      <c r="M15" s="88">
        <v>16</v>
      </c>
      <c r="N15" s="89">
        <v>50</v>
      </c>
      <c r="O15" s="97">
        <f>M15/N15</f>
        <v>0.32</v>
      </c>
      <c r="P15" s="90" t="s">
        <v>24</v>
      </c>
    </row>
    <row r="17" spans="1:6" ht="13.2">
      <c r="A17" s="31"/>
      <c r="B17" s="10" t="s">
        <v>8</v>
      </c>
      <c r="C17" s="60"/>
      <c r="D17" s="60"/>
      <c r="E17" s="60" t="s">
        <v>78</v>
      </c>
      <c r="F17" s="31"/>
    </row>
    <row r="18" spans="1:6" ht="13.2">
      <c r="A18" s="31"/>
      <c r="B18" s="11" t="s">
        <v>9</v>
      </c>
      <c r="C18" s="61"/>
      <c r="D18" s="61"/>
      <c r="E18" s="61"/>
      <c r="F18" s="31"/>
    </row>
    <row r="19" spans="1:6" ht="13.2">
      <c r="A19" s="31"/>
      <c r="B19" s="5"/>
      <c r="C19" s="5"/>
      <c r="D19" s="5"/>
      <c r="E19" s="60" t="s">
        <v>104</v>
      </c>
      <c r="F19" s="31"/>
    </row>
    <row r="20" spans="1:6" ht="13.2">
      <c r="A20" s="31"/>
      <c r="B20" s="5"/>
      <c r="C20" s="5"/>
      <c r="D20" s="5"/>
      <c r="E20" s="60" t="s">
        <v>105</v>
      </c>
      <c r="F20" s="31"/>
    </row>
    <row r="21" spans="1:6" ht="13.2">
      <c r="A21" s="31"/>
      <c r="B21" s="5"/>
      <c r="C21" s="5"/>
      <c r="D21" s="5"/>
      <c r="E21" s="60" t="s">
        <v>106</v>
      </c>
      <c r="F21" s="31"/>
    </row>
    <row r="22" spans="1:6" ht="13.2">
      <c r="A22" s="31"/>
      <c r="B22" s="5"/>
      <c r="C22" s="5"/>
      <c r="D22" s="5"/>
      <c r="E22" s="60"/>
      <c r="F22" s="31"/>
    </row>
  </sheetData>
  <mergeCells count="8">
    <mergeCell ref="A9:N9"/>
    <mergeCell ref="A10:N10"/>
    <mergeCell ref="A4:N4"/>
    <mergeCell ref="A5:N5"/>
    <mergeCell ref="A6:N6"/>
    <mergeCell ref="A7:N7"/>
    <mergeCell ref="A8:J8"/>
    <mergeCell ref="A2:P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1"/>
  <sheetViews>
    <sheetView workbookViewId="0">
      <selection activeCell="O13" sqref="O13:O14"/>
    </sheetView>
  </sheetViews>
  <sheetFormatPr defaultRowHeight="12"/>
  <cols>
    <col min="1" max="1" width="2.5703125" customWidth="1"/>
    <col min="2" max="2" width="5.140625" customWidth="1"/>
    <col min="3" max="3" width="15.5703125" bestFit="1" customWidth="1"/>
    <col min="4" max="4" width="25.85546875" customWidth="1"/>
    <col min="5" max="5" width="37.140625" customWidth="1"/>
    <col min="6" max="12" width="9.140625" style="31" customWidth="1"/>
    <col min="13" max="13" width="9.140625" customWidth="1"/>
    <col min="14" max="14" width="3.85546875" customWidth="1"/>
    <col min="15" max="16" width="9.42578125" bestFit="1" customWidth="1"/>
  </cols>
  <sheetData>
    <row r="2" spans="1:19" ht="15" customHeight="1">
      <c r="A2" s="44" t="s">
        <v>96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ht="13.8">
      <c r="A3" s="25"/>
      <c r="B3" s="25"/>
      <c r="C3" s="25"/>
      <c r="D3" s="25"/>
      <c r="E3" s="25"/>
      <c r="F3" s="27"/>
      <c r="G3" s="27"/>
      <c r="H3" s="27"/>
      <c r="I3" s="27"/>
      <c r="J3" s="27"/>
      <c r="K3" s="27"/>
      <c r="L3" s="27"/>
      <c r="M3" s="25"/>
      <c r="N3" s="25"/>
    </row>
    <row r="4" spans="1:19" ht="13.8">
      <c r="A4" s="45" t="s">
        <v>102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9" ht="13.8">
      <c r="A5" s="45" t="s">
        <v>35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</row>
    <row r="6" spans="1:19" ht="13.8">
      <c r="A6" s="46" t="s">
        <v>17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9" s="33" customFormat="1" ht="14.4">
      <c r="A7" s="43" t="s">
        <v>36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32"/>
      <c r="P7" s="32"/>
      <c r="Q7" s="32"/>
      <c r="R7" s="32"/>
      <c r="S7" s="32"/>
    </row>
    <row r="8" spans="1:19" s="33" customFormat="1" ht="14.4">
      <c r="A8" s="43" t="s">
        <v>37</v>
      </c>
      <c r="B8" s="43"/>
      <c r="C8" s="43"/>
      <c r="D8" s="43"/>
      <c r="E8" s="43"/>
      <c r="F8" s="43"/>
      <c r="G8" s="43"/>
      <c r="H8" s="43"/>
      <c r="I8" s="43"/>
      <c r="J8" s="43"/>
      <c r="K8" s="98"/>
      <c r="L8" s="98"/>
      <c r="M8" s="2"/>
      <c r="N8" s="2"/>
      <c r="O8" s="32"/>
      <c r="P8" s="32"/>
      <c r="Q8" s="32"/>
      <c r="R8" s="32"/>
      <c r="S8" s="32"/>
    </row>
    <row r="9" spans="1:19" s="35" customFormat="1" ht="14.4">
      <c r="A9" s="43" t="s">
        <v>38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34"/>
      <c r="P9" s="34"/>
      <c r="Q9" s="34"/>
      <c r="R9" s="34"/>
      <c r="S9" s="34"/>
    </row>
    <row r="10" spans="1:19" s="35" customFormat="1" ht="14.4">
      <c r="A10" s="43" t="s">
        <v>39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34"/>
      <c r="P10" s="34"/>
      <c r="Q10" s="34"/>
      <c r="R10" s="34"/>
      <c r="S10" s="34"/>
    </row>
    <row r="11" spans="1:19" ht="12.6" thickBot="1"/>
    <row r="12" spans="1:19" ht="50.4" customHeight="1" thickBot="1">
      <c r="A12" s="15" t="s">
        <v>0</v>
      </c>
      <c r="B12" s="19" t="s">
        <v>1</v>
      </c>
      <c r="C12" s="20" t="s">
        <v>97</v>
      </c>
      <c r="D12" s="16" t="s">
        <v>2</v>
      </c>
      <c r="E12" s="16" t="s">
        <v>3</v>
      </c>
      <c r="F12" s="21" t="s">
        <v>4</v>
      </c>
      <c r="G12" s="22" t="s">
        <v>10</v>
      </c>
      <c r="H12" s="16" t="s">
        <v>11</v>
      </c>
      <c r="I12" s="16" t="s">
        <v>12</v>
      </c>
      <c r="J12" s="16" t="s">
        <v>13</v>
      </c>
      <c r="K12" s="16" t="s">
        <v>18</v>
      </c>
      <c r="L12" s="16" t="s">
        <v>19</v>
      </c>
      <c r="M12" s="16" t="s">
        <v>5</v>
      </c>
      <c r="N12" s="16" t="s">
        <v>6</v>
      </c>
      <c r="O12" s="16" t="s">
        <v>7</v>
      </c>
      <c r="P12" s="15" t="s">
        <v>98</v>
      </c>
    </row>
    <row r="13" spans="1:19" s="57" customFormat="1" ht="19.2" customHeight="1">
      <c r="A13" s="69">
        <v>1</v>
      </c>
      <c r="B13" s="82" t="s">
        <v>99</v>
      </c>
      <c r="C13" s="59" t="s">
        <v>16</v>
      </c>
      <c r="D13" s="69" t="s">
        <v>72</v>
      </c>
      <c r="E13" s="59" t="s">
        <v>100</v>
      </c>
      <c r="F13" s="69">
        <v>11</v>
      </c>
      <c r="G13" s="69">
        <v>2</v>
      </c>
      <c r="H13" s="69">
        <v>1</v>
      </c>
      <c r="I13" s="69">
        <v>5</v>
      </c>
      <c r="J13" s="96">
        <v>4</v>
      </c>
      <c r="K13" s="96">
        <v>10</v>
      </c>
      <c r="L13" s="96">
        <v>15</v>
      </c>
      <c r="M13" s="83">
        <v>37</v>
      </c>
      <c r="N13" s="84">
        <v>50</v>
      </c>
      <c r="O13" s="99">
        <f>M13/N13</f>
        <v>0.74</v>
      </c>
      <c r="P13" s="84" t="s">
        <v>70</v>
      </c>
    </row>
    <row r="14" spans="1:19" s="57" customFormat="1" ht="19.2" customHeight="1">
      <c r="A14" s="69">
        <v>2</v>
      </c>
      <c r="B14" s="86" t="s">
        <v>101</v>
      </c>
      <c r="C14" s="59" t="s">
        <v>16</v>
      </c>
      <c r="D14" s="69" t="s">
        <v>72</v>
      </c>
      <c r="E14" s="59" t="s">
        <v>100</v>
      </c>
      <c r="F14" s="69">
        <v>11</v>
      </c>
      <c r="G14" s="85">
        <v>0</v>
      </c>
      <c r="H14" s="85">
        <v>1</v>
      </c>
      <c r="I14" s="85">
        <v>2</v>
      </c>
      <c r="J14" s="95">
        <v>6</v>
      </c>
      <c r="K14" s="96">
        <v>10</v>
      </c>
      <c r="L14" s="96">
        <v>0</v>
      </c>
      <c r="M14" s="83">
        <v>29</v>
      </c>
      <c r="N14" s="84">
        <v>50</v>
      </c>
      <c r="O14" s="99">
        <f>M14/N14</f>
        <v>0.57999999999999996</v>
      </c>
      <c r="P14" s="84" t="s">
        <v>70</v>
      </c>
    </row>
    <row r="16" spans="1:19" ht="13.2">
      <c r="A16" s="31"/>
      <c r="B16" s="10" t="s">
        <v>8</v>
      </c>
      <c r="C16" s="9"/>
      <c r="D16" s="9"/>
      <c r="E16" s="9" t="s">
        <v>78</v>
      </c>
    </row>
    <row r="17" spans="1:5" ht="13.2">
      <c r="A17" s="31"/>
      <c r="B17" s="11" t="s">
        <v>9</v>
      </c>
      <c r="C17" s="41"/>
      <c r="D17" s="41"/>
      <c r="E17" s="41"/>
    </row>
    <row r="18" spans="1:5" ht="13.2">
      <c r="A18" s="31"/>
      <c r="B18" s="5"/>
      <c r="C18" s="5"/>
      <c r="D18" s="5"/>
      <c r="E18" s="9" t="s">
        <v>104</v>
      </c>
    </row>
    <row r="19" spans="1:5" ht="13.2">
      <c r="A19" s="31"/>
      <c r="B19" s="5"/>
      <c r="C19" s="5"/>
      <c r="D19" s="5"/>
      <c r="E19" s="9" t="s">
        <v>105</v>
      </c>
    </row>
    <row r="20" spans="1:5" ht="13.2">
      <c r="A20" s="31"/>
      <c r="B20" s="5"/>
      <c r="C20" s="5"/>
      <c r="D20" s="5"/>
      <c r="E20" s="9" t="s">
        <v>106</v>
      </c>
    </row>
    <row r="21" spans="1:5" ht="13.2">
      <c r="A21" s="31"/>
      <c r="B21" s="5"/>
      <c r="C21" s="5"/>
      <c r="D21" s="5"/>
      <c r="E21" s="9"/>
    </row>
  </sheetData>
  <mergeCells count="8">
    <mergeCell ref="A9:N9"/>
    <mergeCell ref="A10:N10"/>
    <mergeCell ref="A2:Q2"/>
    <mergeCell ref="A4:N4"/>
    <mergeCell ref="A5:N5"/>
    <mergeCell ref="A6:N6"/>
    <mergeCell ref="A7:N7"/>
    <mergeCell ref="A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Галина</cp:lastModifiedBy>
  <cp:lastPrinted>2017-09-14T09:56:11Z</cp:lastPrinted>
  <dcterms:created xsi:type="dcterms:W3CDTF">2017-09-13T09:18:13Z</dcterms:created>
  <dcterms:modified xsi:type="dcterms:W3CDTF">2018-11-01T08:59:24Z</dcterms:modified>
</cp:coreProperties>
</file>