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ВОШ\11 математика\"/>
    </mc:Choice>
  </mc:AlternateContent>
  <bookViews>
    <workbookView xWindow="120" yWindow="45" windowWidth="20610" windowHeight="1164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L56" i="3" l="1"/>
  <c r="N56" i="3" s="1"/>
  <c r="L34" i="7"/>
  <c r="N34" i="7" s="1"/>
  <c r="L36" i="7"/>
  <c r="N36" i="7" s="1"/>
  <c r="L35" i="7"/>
  <c r="N35" i="7" s="1"/>
  <c r="L33" i="7"/>
  <c r="N33" i="7" s="1"/>
  <c r="L29" i="7"/>
  <c r="N29" i="7" s="1"/>
  <c r="L32" i="7"/>
  <c r="N32" i="7" s="1"/>
  <c r="L30" i="7"/>
  <c r="N30" i="7" s="1"/>
  <c r="L28" i="7"/>
  <c r="N28" i="7" s="1"/>
  <c r="L31" i="7"/>
  <c r="N31" i="7" s="1"/>
  <c r="L27" i="7"/>
  <c r="N27" i="7" s="1"/>
  <c r="L26" i="7"/>
  <c r="N26" i="7" s="1"/>
  <c r="L25" i="7"/>
  <c r="N25" i="7" s="1"/>
  <c r="L22" i="7"/>
  <c r="N22" i="7" s="1"/>
  <c r="L21" i="7"/>
  <c r="N21" i="7" s="1"/>
  <c r="L24" i="7"/>
  <c r="N24" i="7" s="1"/>
  <c r="L23" i="7"/>
  <c r="N23" i="7" s="1"/>
  <c r="L18" i="7"/>
  <c r="N18" i="7" s="1"/>
  <c r="L20" i="7"/>
  <c r="N20" i="7" s="1"/>
  <c r="L19" i="7"/>
  <c r="N19" i="7" s="1"/>
  <c r="L17" i="7"/>
  <c r="N17" i="7" s="1"/>
  <c r="L16" i="7"/>
  <c r="N16" i="7" s="1"/>
  <c r="L45" i="6"/>
  <c r="N45" i="6" s="1"/>
  <c r="L40" i="6"/>
  <c r="N40" i="6" s="1"/>
  <c r="L46" i="6"/>
  <c r="N46" i="6" s="1"/>
  <c r="L44" i="6"/>
  <c r="N44" i="6" s="1"/>
  <c r="L42" i="6"/>
  <c r="N42" i="6" s="1"/>
  <c r="L43" i="6"/>
  <c r="N43" i="6" s="1"/>
  <c r="L47" i="6"/>
  <c r="N47" i="6" s="1"/>
  <c r="L49" i="6"/>
  <c r="N49" i="6" s="1"/>
  <c r="L48" i="6"/>
  <c r="N48" i="6" s="1"/>
  <c r="L36" i="6"/>
  <c r="N36" i="6" s="1"/>
  <c r="L41" i="6"/>
  <c r="N41" i="6" s="1"/>
  <c r="L38" i="6"/>
  <c r="N38" i="6" s="1"/>
  <c r="L39" i="6"/>
  <c r="N39" i="6" s="1"/>
  <c r="L37" i="6"/>
  <c r="N37" i="6" s="1"/>
  <c r="L33" i="6"/>
  <c r="N33" i="6" s="1"/>
  <c r="L35" i="6"/>
  <c r="N35" i="6" s="1"/>
  <c r="L34" i="6"/>
  <c r="N34" i="6" s="1"/>
  <c r="L30" i="6"/>
  <c r="N30" i="6" s="1"/>
  <c r="L31" i="6"/>
  <c r="N31" i="6" s="1"/>
  <c r="L32" i="6"/>
  <c r="N32" i="6" s="1"/>
  <c r="L27" i="6"/>
  <c r="N27" i="6" s="1"/>
  <c r="L29" i="6"/>
  <c r="N29" i="6" s="1"/>
  <c r="L28" i="6"/>
  <c r="N28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8" i="6"/>
  <c r="N18" i="6" s="1"/>
  <c r="L17" i="6"/>
  <c r="N17" i="6" s="1"/>
  <c r="L16" i="6"/>
  <c r="N16" i="6" s="1"/>
  <c r="L19" i="6"/>
  <c r="N19" i="6" s="1"/>
  <c r="L46" i="5"/>
  <c r="N46" i="5" s="1"/>
  <c r="L47" i="5"/>
  <c r="N47" i="5" s="1"/>
  <c r="L51" i="5"/>
  <c r="N51" i="5" s="1"/>
  <c r="L48" i="5"/>
  <c r="N48" i="5" s="1"/>
  <c r="L49" i="5"/>
  <c r="N49" i="5" s="1"/>
  <c r="L50" i="5"/>
  <c r="N50" i="5" s="1"/>
  <c r="L41" i="5"/>
  <c r="N41" i="5" s="1"/>
  <c r="L42" i="5"/>
  <c r="N42" i="5" s="1"/>
  <c r="L45" i="5"/>
  <c r="N45" i="5" s="1"/>
  <c r="L44" i="5"/>
  <c r="N44" i="5" s="1"/>
  <c r="L43" i="5"/>
  <c r="N43" i="5" s="1"/>
  <c r="L37" i="5"/>
  <c r="N37" i="5" s="1"/>
  <c r="L40" i="5"/>
  <c r="N40" i="5" s="1"/>
  <c r="L39" i="5"/>
  <c r="N39" i="5" s="1"/>
  <c r="L38" i="5"/>
  <c r="N38" i="5" s="1"/>
  <c r="L36" i="5"/>
  <c r="N36" i="5" s="1"/>
  <c r="L35" i="5"/>
  <c r="N35" i="5" s="1"/>
  <c r="L34" i="5"/>
  <c r="N34" i="5" s="1"/>
  <c r="L32" i="5"/>
  <c r="N32" i="5" s="1"/>
  <c r="L33" i="5"/>
  <c r="N33" i="5" s="1"/>
  <c r="L29" i="5"/>
  <c r="N29" i="5" s="1"/>
  <c r="L31" i="5"/>
  <c r="N31" i="5" s="1"/>
  <c r="L30" i="5"/>
  <c r="N30" i="5" s="1"/>
  <c r="L28" i="5"/>
  <c r="N28" i="5" s="1"/>
  <c r="L27" i="5"/>
  <c r="N27" i="5" s="1"/>
  <c r="L26" i="5"/>
  <c r="N26" i="5" s="1"/>
  <c r="L25" i="5"/>
  <c r="N25" i="5" s="1"/>
  <c r="L23" i="5"/>
  <c r="N23" i="5" s="1"/>
  <c r="L24" i="5"/>
  <c r="N24" i="5" s="1"/>
  <c r="L22" i="5"/>
  <c r="N22" i="5" s="1"/>
  <c r="L21" i="5"/>
  <c r="N21" i="5" s="1"/>
  <c r="L20" i="5"/>
  <c r="N20" i="5" s="1"/>
  <c r="L19" i="5"/>
  <c r="N19" i="5" s="1"/>
  <c r="L18" i="5"/>
  <c r="N18" i="5" s="1"/>
  <c r="L17" i="5"/>
  <c r="N17" i="5" s="1"/>
  <c r="L16" i="5"/>
  <c r="N16" i="5" s="1"/>
  <c r="L65" i="4"/>
  <c r="N65" i="4" s="1"/>
  <c r="L69" i="4"/>
  <c r="N69" i="4" s="1"/>
  <c r="L66" i="4"/>
  <c r="N66" i="4" s="1"/>
  <c r="L67" i="4"/>
  <c r="N67" i="4" s="1"/>
  <c r="L72" i="4"/>
  <c r="N72" i="4" s="1"/>
  <c r="L71" i="4"/>
  <c r="N71" i="4" s="1"/>
  <c r="L79" i="4"/>
  <c r="N79" i="4" s="1"/>
  <c r="L80" i="4"/>
  <c r="N80" i="4" s="1"/>
  <c r="L78" i="4"/>
  <c r="N78" i="4" s="1"/>
  <c r="L73" i="4"/>
  <c r="N73" i="4" s="1"/>
  <c r="L68" i="4"/>
  <c r="N68" i="4" s="1"/>
  <c r="L74" i="4"/>
  <c r="N74" i="4" s="1"/>
  <c r="L77" i="4"/>
  <c r="N77" i="4" s="1"/>
  <c r="L76" i="4"/>
  <c r="N76" i="4" s="1"/>
  <c r="L75" i="4"/>
  <c r="N75" i="4" s="1"/>
  <c r="L70" i="4"/>
  <c r="N70" i="4" s="1"/>
  <c r="L63" i="4"/>
  <c r="N63" i="4" s="1"/>
  <c r="L62" i="4"/>
  <c r="N62" i="4" s="1"/>
  <c r="L61" i="4"/>
  <c r="N61" i="4" s="1"/>
  <c r="L64" i="4"/>
  <c r="N64" i="4" s="1"/>
  <c r="L59" i="4"/>
  <c r="N59" i="4" s="1"/>
  <c r="L60" i="4"/>
  <c r="N60" i="4" s="1"/>
  <c r="L55" i="4"/>
  <c r="N55" i="4" s="1"/>
  <c r="L58" i="4"/>
  <c r="N58" i="4" s="1"/>
  <c r="L57" i="4"/>
  <c r="N57" i="4" s="1"/>
  <c r="L56" i="4"/>
  <c r="N56" i="4" s="1"/>
  <c r="L53" i="4"/>
  <c r="N53" i="4" s="1"/>
  <c r="L50" i="4"/>
  <c r="N50" i="4" s="1"/>
  <c r="L45" i="4"/>
  <c r="N45" i="4" s="1"/>
  <c r="L52" i="4"/>
  <c r="N52" i="4" s="1"/>
  <c r="L47" i="4"/>
  <c r="N47" i="4" s="1"/>
  <c r="L44" i="4"/>
  <c r="N44" i="4" s="1"/>
  <c r="L54" i="4"/>
  <c r="N54" i="4" s="1"/>
  <c r="L51" i="4"/>
  <c r="N51" i="4" s="1"/>
  <c r="L49" i="4"/>
  <c r="N49" i="4" s="1"/>
  <c r="L43" i="4"/>
  <c r="N43" i="4" s="1"/>
  <c r="L48" i="4"/>
  <c r="N48" i="4" s="1"/>
  <c r="L46" i="4"/>
  <c r="N46" i="4" s="1"/>
  <c r="L42" i="4"/>
  <c r="N42" i="4" s="1"/>
  <c r="L41" i="4"/>
  <c r="N41" i="4" s="1"/>
  <c r="L40" i="4"/>
  <c r="N40" i="4" s="1"/>
  <c r="L39" i="4"/>
  <c r="N39" i="4" s="1"/>
  <c r="L36" i="4"/>
  <c r="N36" i="4" s="1"/>
  <c r="L38" i="4"/>
  <c r="N38" i="4" s="1"/>
  <c r="L37" i="4"/>
  <c r="N37" i="4" s="1"/>
  <c r="L35" i="4"/>
  <c r="N35" i="4" s="1"/>
  <c r="L34" i="4"/>
  <c r="N34" i="4" s="1"/>
  <c r="L26" i="4"/>
  <c r="N26" i="4" s="1"/>
  <c r="L27" i="4"/>
  <c r="N27" i="4" s="1"/>
  <c r="L32" i="4"/>
  <c r="N32" i="4" s="1"/>
  <c r="L29" i="4"/>
  <c r="N29" i="4" s="1"/>
  <c r="L30" i="4"/>
  <c r="N30" i="4" s="1"/>
  <c r="L28" i="4"/>
  <c r="N28" i="4" s="1"/>
  <c r="L25" i="4"/>
  <c r="N25" i="4" s="1"/>
  <c r="L33" i="4"/>
  <c r="N33" i="4" s="1"/>
  <c r="L31" i="4"/>
  <c r="N31" i="4" s="1"/>
  <c r="L24" i="4"/>
  <c r="N24" i="4" s="1"/>
  <c r="L22" i="4"/>
  <c r="N22" i="4" s="1"/>
  <c r="L23" i="4"/>
  <c r="N23" i="4" s="1"/>
  <c r="L21" i="4"/>
  <c r="N21" i="4" s="1"/>
  <c r="L20" i="4"/>
  <c r="N20" i="4" s="1"/>
  <c r="L17" i="4"/>
  <c r="N17" i="4" s="1"/>
  <c r="L19" i="4"/>
  <c r="N19" i="4" s="1"/>
  <c r="L18" i="4"/>
  <c r="N18" i="4" s="1"/>
  <c r="L16" i="4"/>
  <c r="N16" i="4" s="1"/>
  <c r="L59" i="3"/>
  <c r="N59" i="3" s="1"/>
  <c r="L60" i="3"/>
  <c r="N60" i="3" s="1"/>
  <c r="L58" i="3"/>
  <c r="N58" i="3" s="1"/>
  <c r="L55" i="3"/>
  <c r="N55" i="3" s="1"/>
  <c r="L57" i="3"/>
  <c r="N57" i="3" s="1"/>
  <c r="L54" i="3"/>
  <c r="N54" i="3" s="1"/>
  <c r="L50" i="3"/>
  <c r="N50" i="3" s="1"/>
  <c r="L53" i="3"/>
  <c r="N53" i="3" s="1"/>
  <c r="L51" i="3"/>
  <c r="N51" i="3" s="1"/>
  <c r="L52" i="3"/>
  <c r="N52" i="3" s="1"/>
  <c r="L34" i="3"/>
  <c r="N34" i="3" s="1"/>
  <c r="L36" i="3"/>
  <c r="N36" i="3" s="1"/>
  <c r="L33" i="3"/>
  <c r="N33" i="3" s="1"/>
  <c r="L37" i="3"/>
  <c r="N37" i="3" s="1"/>
  <c r="L42" i="3"/>
  <c r="N42" i="3" s="1"/>
  <c r="L43" i="3"/>
  <c r="N43" i="3" s="1"/>
  <c r="L35" i="3"/>
  <c r="N35" i="3" s="1"/>
  <c r="L40" i="3"/>
  <c r="N40" i="3" s="1"/>
  <c r="L38" i="3"/>
  <c r="N38" i="3" s="1"/>
  <c r="L39" i="3"/>
  <c r="N39" i="3" s="1"/>
  <c r="L46" i="3"/>
  <c r="N46" i="3" s="1"/>
  <c r="L48" i="3"/>
  <c r="N48" i="3" s="1"/>
  <c r="L47" i="3"/>
  <c r="N47" i="3" s="1"/>
  <c r="L45" i="3"/>
  <c r="N45" i="3" s="1"/>
  <c r="L49" i="3"/>
  <c r="N49" i="3" s="1"/>
  <c r="L41" i="3"/>
  <c r="N41" i="3" s="1"/>
  <c r="L44" i="3"/>
  <c r="N44" i="3" s="1"/>
  <c r="L32" i="3"/>
  <c r="N32" i="3" s="1"/>
  <c r="L31" i="3"/>
  <c r="N31" i="3" s="1"/>
  <c r="L29" i="3"/>
  <c r="N29" i="3" s="1"/>
  <c r="L30" i="3"/>
  <c r="N30" i="3" s="1"/>
  <c r="L28" i="3"/>
  <c r="N28" i="3" s="1"/>
  <c r="L25" i="3"/>
  <c r="N25" i="3" s="1"/>
  <c r="L27" i="3"/>
  <c r="N27" i="3" s="1"/>
  <c r="L26" i="3"/>
  <c r="N26" i="3" s="1"/>
  <c r="L23" i="3"/>
  <c r="N23" i="3" s="1"/>
  <c r="L24" i="3"/>
  <c r="N24" i="3" s="1"/>
  <c r="L22" i="3"/>
  <c r="N22" i="3" s="1"/>
  <c r="L21" i="3"/>
  <c r="N21" i="3" s="1"/>
  <c r="L19" i="3"/>
  <c r="N19" i="3" s="1"/>
  <c r="L20" i="3"/>
  <c r="N20" i="3" s="1"/>
  <c r="L18" i="3"/>
  <c r="N18" i="3" s="1"/>
  <c r="L17" i="3"/>
  <c r="N17" i="3" s="1"/>
  <c r="L16" i="3"/>
  <c r="N16" i="3" s="1"/>
  <c r="L40" i="2"/>
  <c r="N40" i="2" s="1"/>
  <c r="L36" i="2"/>
  <c r="N36" i="2" s="1"/>
  <c r="L41" i="2"/>
  <c r="N41" i="2" s="1"/>
  <c r="L39" i="2"/>
  <c r="N39" i="2" s="1"/>
  <c r="L42" i="2"/>
  <c r="N42" i="2" s="1"/>
  <c r="L38" i="2"/>
  <c r="N38" i="2" s="1"/>
  <c r="L37" i="2"/>
  <c r="N37" i="2" s="1"/>
  <c r="L35" i="2"/>
  <c r="N35" i="2" s="1"/>
  <c r="L22" i="2"/>
  <c r="N22" i="2" s="1"/>
  <c r="L34" i="2"/>
  <c r="N34" i="2" s="1"/>
  <c r="L21" i="2"/>
  <c r="N21" i="2" s="1"/>
  <c r="L20" i="2"/>
  <c r="N20" i="2" s="1"/>
  <c r="L24" i="2"/>
  <c r="N24" i="2" s="1"/>
  <c r="L43" i="2"/>
  <c r="N43" i="2" s="1"/>
  <c r="L56" i="2"/>
  <c r="N56" i="2" s="1"/>
  <c r="L31" i="2"/>
  <c r="N31" i="2" s="1"/>
  <c r="L44" i="2"/>
  <c r="N44" i="2" s="1"/>
  <c r="L46" i="2"/>
  <c r="N46" i="2" s="1"/>
  <c r="L45" i="2"/>
  <c r="N45" i="2" s="1"/>
  <c r="L27" i="2"/>
  <c r="N27" i="2" s="1"/>
  <c r="L53" i="2"/>
  <c r="N53" i="2" s="1"/>
  <c r="L19" i="2"/>
  <c r="N19" i="2" s="1"/>
  <c r="L18" i="2"/>
  <c r="N18" i="2" s="1"/>
  <c r="L17" i="2"/>
  <c r="N17" i="2" s="1"/>
  <c r="L61" i="2"/>
  <c r="N61" i="2" s="1"/>
  <c r="L51" i="2"/>
  <c r="N51" i="2" s="1"/>
  <c r="L60" i="2"/>
  <c r="N60" i="2" s="1"/>
  <c r="L49" i="2"/>
  <c r="N49" i="2" s="1"/>
  <c r="L28" i="2"/>
  <c r="N28" i="2" s="1"/>
  <c r="L30" i="2"/>
  <c r="N30" i="2" s="1"/>
  <c r="L50" i="2"/>
  <c r="N50" i="2" s="1"/>
  <c r="L54" i="2"/>
  <c r="N54" i="2" s="1"/>
  <c r="L29" i="2"/>
  <c r="N29" i="2" s="1"/>
  <c r="L55" i="2"/>
  <c r="N55" i="2" s="1"/>
  <c r="L52" i="2"/>
  <c r="N52" i="2" s="1"/>
  <c r="L57" i="2"/>
  <c r="N57" i="2" s="1"/>
  <c r="L15" i="2"/>
  <c r="N15" i="2" s="1"/>
  <c r="L26" i="2"/>
  <c r="N26" i="2" s="1"/>
  <c r="L47" i="2"/>
  <c r="N47" i="2" s="1"/>
  <c r="L58" i="2"/>
  <c r="N58" i="2" s="1"/>
  <c r="L59" i="2"/>
  <c r="N59" i="2" s="1"/>
  <c r="L25" i="2"/>
  <c r="N25" i="2" s="1"/>
  <c r="L48" i="2"/>
  <c r="N48" i="2" s="1"/>
  <c r="L33" i="2"/>
  <c r="N33" i="2" s="1"/>
  <c r="L16" i="2"/>
  <c r="N16" i="2" s="1"/>
  <c r="L23" i="2"/>
  <c r="N23" i="2" s="1"/>
  <c r="L32" i="2"/>
  <c r="N32" i="2" s="1"/>
  <c r="L47" i="1" l="1"/>
  <c r="N47" i="1" s="1"/>
  <c r="L46" i="1"/>
  <c r="N46" i="1" s="1"/>
  <c r="L20" i="1"/>
  <c r="N20" i="1" s="1"/>
  <c r="L29" i="1"/>
  <c r="N29" i="1" s="1"/>
  <c r="L42" i="1"/>
  <c r="N42" i="1" s="1"/>
  <c r="L41" i="1"/>
  <c r="N41" i="1" s="1"/>
  <c r="L24" i="1"/>
  <c r="N24" i="1" s="1"/>
  <c r="L45" i="1"/>
  <c r="N45" i="1" s="1"/>
  <c r="L52" i="1"/>
  <c r="N52" i="1" s="1"/>
  <c r="L36" i="1"/>
  <c r="N36" i="1" s="1"/>
  <c r="L34" i="1"/>
  <c r="N34" i="1" s="1"/>
  <c r="L51" i="1"/>
  <c r="N51" i="1" s="1"/>
  <c r="L31" i="1"/>
  <c r="N31" i="1" s="1"/>
  <c r="L32" i="1"/>
  <c r="N32" i="1" s="1"/>
  <c r="L28" i="1"/>
  <c r="N28" i="1" s="1"/>
  <c r="L44" i="1"/>
  <c r="N44" i="1" s="1"/>
  <c r="L18" i="1"/>
  <c r="N18" i="1" s="1"/>
  <c r="L26" i="1"/>
  <c r="N26" i="1" s="1"/>
  <c r="L43" i="1"/>
  <c r="N43" i="1" s="1"/>
  <c r="L50" i="1"/>
  <c r="N50" i="1" s="1"/>
  <c r="L19" i="1"/>
  <c r="N19" i="1" s="1"/>
  <c r="L30" i="1"/>
  <c r="N30" i="1" s="1"/>
  <c r="L16" i="1"/>
  <c r="N16" i="1" s="1"/>
  <c r="L23" i="1"/>
  <c r="N23" i="1" s="1"/>
  <c r="L49" i="1"/>
  <c r="N49" i="1" s="1"/>
  <c r="L48" i="1"/>
  <c r="N48" i="1" s="1"/>
  <c r="L25" i="1"/>
  <c r="N25" i="1" s="1"/>
  <c r="L17" i="1"/>
  <c r="N17" i="1" s="1"/>
  <c r="L37" i="1"/>
  <c r="N37" i="1" s="1"/>
  <c r="L40" i="1"/>
  <c r="N40" i="1" s="1"/>
  <c r="L39" i="1"/>
  <c r="N39" i="1" s="1"/>
  <c r="L35" i="1"/>
  <c r="N35" i="1" s="1"/>
  <c r="L27" i="1"/>
  <c r="N27" i="1" s="1"/>
  <c r="L21" i="1"/>
  <c r="N21" i="1" s="1"/>
  <c r="L38" i="1"/>
  <c r="N38" i="1" s="1"/>
  <c r="L33" i="1"/>
  <c r="N33" i="1" s="1"/>
  <c r="L22" i="1"/>
  <c r="N22" i="1" s="1"/>
</calcChain>
</file>

<file path=xl/sharedStrings.xml><?xml version="1.0" encoding="utf-8"?>
<sst xmlns="http://schemas.openxmlformats.org/spreadsheetml/2006/main" count="1914" uniqueCount="330">
  <si>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</si>
  <si>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</si>
  <si>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</si>
  <si>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</si>
  <si>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</si>
  <si>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</si>
  <si>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</si>
  <si>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</si>
  <si>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</si>
  <si>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</si>
  <si>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</si>
  <si>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</si>
  <si>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</si>
  <si>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</si>
  <si>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</si>
  <si>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</si>
  <si>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</si>
  <si>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Петрова Елена Юрьевна</t>
  </si>
  <si>
    <t>Кирпичева Людмила Ивановна</t>
  </si>
  <si>
    <t>г.Чебоксары</t>
  </si>
  <si>
    <t>МБОУ "Гимназия №46"</t>
  </si>
  <si>
    <t>Задание 5</t>
  </si>
  <si>
    <t>призер</t>
  </si>
  <si>
    <t>Фалин Александр Александрович</t>
  </si>
  <si>
    <t>М-21</t>
  </si>
  <si>
    <t>М-6</t>
  </si>
  <si>
    <t>М-225</t>
  </si>
  <si>
    <t>М-199</t>
  </si>
  <si>
    <t>М-227</t>
  </si>
  <si>
    <t>М-219</t>
  </si>
  <si>
    <t>М-220</t>
  </si>
  <si>
    <t>М-223</t>
  </si>
  <si>
    <t>М-198</t>
  </si>
  <si>
    <t>М-213</t>
  </si>
  <si>
    <t>М-203</t>
  </si>
  <si>
    <t>М-211</t>
  </si>
  <si>
    <t>М-209</t>
  </si>
  <si>
    <t>М-202</t>
  </si>
  <si>
    <t>М-207</t>
  </si>
  <si>
    <t>М-215</t>
  </si>
  <si>
    <t>М-205</t>
  </si>
  <si>
    <t>М-228</t>
  </si>
  <si>
    <t>М-275</t>
  </si>
  <si>
    <t>М-273</t>
  </si>
  <si>
    <t>М-271</t>
  </si>
  <si>
    <t>М-269</t>
  </si>
  <si>
    <t>М-266</t>
  </si>
  <si>
    <t>М-264</t>
  </si>
  <si>
    <t>М-263</t>
  </si>
  <si>
    <t>М-260</t>
  </si>
  <si>
    <t>М-259</t>
  </si>
  <si>
    <t>М-257</t>
  </si>
  <si>
    <t>М-255</t>
  </si>
  <si>
    <t>М-252</t>
  </si>
  <si>
    <t>М-251</t>
  </si>
  <si>
    <t>М-249</t>
  </si>
  <si>
    <t>М-3</t>
  </si>
  <si>
    <t>М-24</t>
  </si>
  <si>
    <t>М-30</t>
  </si>
  <si>
    <t>М-247</t>
  </si>
  <si>
    <t>М-2</t>
  </si>
  <si>
    <t>участник</t>
  </si>
  <si>
    <t>Победитель</t>
  </si>
  <si>
    <t>М-304</t>
  </si>
  <si>
    <t>М-12</t>
  </si>
  <si>
    <t>-</t>
  </si>
  <si>
    <t>М-18</t>
  </si>
  <si>
    <t>М-10</t>
  </si>
  <si>
    <t>М-193</t>
  </si>
  <si>
    <t>М-309</t>
  </si>
  <si>
    <t>М-494</t>
  </si>
  <si>
    <t>М-493</t>
  </si>
  <si>
    <t>М-190</t>
  </si>
  <si>
    <t>М-297</t>
  </si>
  <si>
    <t>М-319</t>
  </si>
  <si>
    <t>М-324</t>
  </si>
  <si>
    <t>М-299</t>
  </si>
  <si>
    <t>М-320</t>
  </si>
  <si>
    <t>М-117</t>
  </si>
  <si>
    <t>М-316</t>
  </si>
  <si>
    <t>М-20</t>
  </si>
  <si>
    <t>М-191</t>
  </si>
  <si>
    <t>М-317</t>
  </si>
  <si>
    <t>М-196</t>
  </si>
  <si>
    <t>М-495</t>
  </si>
  <si>
    <t>М-28</t>
  </si>
  <si>
    <t>М-7</t>
  </si>
  <si>
    <t>М-194</t>
  </si>
  <si>
    <t>М-118</t>
  </si>
  <si>
    <t>М-14</t>
  </si>
  <si>
    <t>М-308</t>
  </si>
  <si>
    <t>М-312</t>
  </si>
  <si>
    <t>М-188</t>
  </si>
  <si>
    <t>М-189</t>
  </si>
  <si>
    <t>М-187</t>
  </si>
  <si>
    <t>М-25</t>
  </si>
  <si>
    <t>М-322</t>
  </si>
  <si>
    <t>М-192</t>
  </si>
  <si>
    <t>М-296</t>
  </si>
  <si>
    <t>М-302</t>
  </si>
  <si>
    <t>М-111</t>
  </si>
  <si>
    <t>М-305</t>
  </si>
  <si>
    <t>М-112</t>
  </si>
  <si>
    <t>М-114</t>
  </si>
  <si>
    <t>М-115</t>
  </si>
  <si>
    <t>М-123</t>
  </si>
  <si>
    <t>М-116</t>
  </si>
  <si>
    <t>М-122</t>
  </si>
  <si>
    <t>М-113</t>
  </si>
  <si>
    <t>М-120</t>
  </si>
  <si>
    <t>М-54</t>
  </si>
  <si>
    <t>М-348</t>
  </si>
  <si>
    <t>М-137</t>
  </si>
  <si>
    <t>М-352</t>
  </si>
  <si>
    <t>М-349</t>
  </si>
  <si>
    <t>М-56</t>
  </si>
  <si>
    <t>М-519</t>
  </si>
  <si>
    <t>М-346</t>
  </si>
  <si>
    <t>М-133</t>
  </si>
  <si>
    <t>М-52</t>
  </si>
  <si>
    <t>М-57</t>
  </si>
  <si>
    <t>М-510</t>
  </si>
  <si>
    <t>М-351</t>
  </si>
  <si>
    <t>М-506</t>
  </si>
  <si>
    <t>М-505</t>
  </si>
  <si>
    <t>М-353</t>
  </si>
  <si>
    <t>М-508</t>
  </si>
  <si>
    <t>М-53</t>
  </si>
  <si>
    <t>М-51</t>
  </si>
  <si>
    <t>М-63</t>
  </si>
  <si>
    <t>М-55</t>
  </si>
  <si>
    <t>М-59</t>
  </si>
  <si>
    <t>М-62</t>
  </si>
  <si>
    <t>М-58</t>
  </si>
  <si>
    <t>М-498</t>
  </si>
  <si>
    <t>М-503</t>
  </si>
  <si>
    <t>М-139</t>
  </si>
  <si>
    <t>М-516</t>
  </si>
  <si>
    <t>М-515</t>
  </si>
  <si>
    <t>М-144</t>
  </si>
  <si>
    <t>М-135</t>
  </si>
  <si>
    <t>М-141</t>
  </si>
  <si>
    <t>М-138</t>
  </si>
  <si>
    <t>М-350</t>
  </si>
  <si>
    <t>М-347</t>
  </si>
  <si>
    <t>М-501</t>
  </si>
  <si>
    <t>М-136</t>
  </si>
  <si>
    <t>М-345</t>
  </si>
  <si>
    <t>М-50</t>
  </si>
  <si>
    <t>М-143</t>
  </si>
  <si>
    <t>М-354</t>
  </si>
  <si>
    <t>М-60</t>
  </si>
  <si>
    <t>М-411</t>
  </si>
  <si>
    <t>М-246</t>
  </si>
  <si>
    <t>М-265</t>
  </si>
  <si>
    <t>М-22</t>
  </si>
  <si>
    <t>М-395</t>
  </si>
  <si>
    <t>М-8</t>
  </si>
  <si>
    <t>М-5</t>
  </si>
  <si>
    <t>М-399</t>
  </si>
  <si>
    <t>М-261</t>
  </si>
  <si>
    <t>М-267</t>
  </si>
  <si>
    <t>М-9</t>
  </si>
  <si>
    <t>М-11</t>
  </si>
  <si>
    <t>М-212</t>
  </si>
  <si>
    <t>М-224</t>
  </si>
  <si>
    <t>М-222</t>
  </si>
  <si>
    <t>М-16</t>
  </si>
  <si>
    <t>М-13</t>
  </si>
  <si>
    <t>М-201</t>
  </si>
  <si>
    <t>М-221</t>
  </si>
  <si>
    <t>М-272</t>
  </si>
  <si>
    <t>М-274</t>
  </si>
  <si>
    <t>М-23</t>
  </si>
  <si>
    <t>М-29</t>
  </si>
  <si>
    <t>М-310</t>
  </si>
  <si>
    <t>М-218</t>
  </si>
  <si>
    <t>М-226</t>
  </si>
  <si>
    <t>М-210</t>
  </si>
  <si>
    <t>М-253</t>
  </si>
  <si>
    <t>М-17</t>
  </si>
  <si>
    <t>М-256</t>
  </si>
  <si>
    <t>М-394</t>
  </si>
  <si>
    <t>М-409</t>
  </si>
  <si>
    <t>М-19</t>
  </si>
  <si>
    <t>М-217</t>
  </si>
  <si>
    <t>М-4</t>
  </si>
  <si>
    <t>М-206</t>
  </si>
  <si>
    <t>М-314</t>
  </si>
  <si>
    <t>М-402</t>
  </si>
  <si>
    <t>М-248</t>
  </si>
  <si>
    <t>М-250</t>
  </si>
  <si>
    <t>М-417</t>
  </si>
  <si>
    <t>М-204</t>
  </si>
  <si>
    <t>М-200</t>
  </si>
  <si>
    <t>М-197</t>
  </si>
  <si>
    <t>М-315</t>
  </si>
  <si>
    <t>М-254</t>
  </si>
  <si>
    <t>М-262</t>
  </si>
  <si>
    <t>М-270</t>
  </si>
  <si>
    <t>М-27</t>
  </si>
  <si>
    <t>М-406</t>
  </si>
  <si>
    <t>М-407</t>
  </si>
  <si>
    <t>М-412</t>
  </si>
  <si>
    <t>М-404</t>
  </si>
  <si>
    <t>М-258</t>
  </si>
  <si>
    <t>М-393</t>
  </si>
  <si>
    <t>М-413</t>
  </si>
  <si>
    <t>М-418</t>
  </si>
  <si>
    <t>М-414</t>
  </si>
  <si>
    <t>М-311</t>
  </si>
  <si>
    <t>М-318</t>
  </si>
  <si>
    <t>М-216</t>
  </si>
  <si>
    <t>М-214</t>
  </si>
  <si>
    <t>М-26</t>
  </si>
  <si>
    <t>М-1</t>
  </si>
  <si>
    <t>М-101</t>
  </si>
  <si>
    <t>М-108</t>
  </si>
  <si>
    <t>М-107</t>
  </si>
  <si>
    <t>М-180</t>
  </si>
  <si>
    <t>М-146</t>
  </si>
  <si>
    <t>М-148</t>
  </si>
  <si>
    <t>М-151</t>
  </si>
  <si>
    <t>М-150</t>
  </si>
  <si>
    <t>М-110</t>
  </si>
  <si>
    <t>М-176</t>
  </si>
  <si>
    <t>М-99</t>
  </si>
  <si>
    <t>М-184</t>
  </si>
  <si>
    <t>М-174</t>
  </si>
  <si>
    <t>М-183</t>
  </si>
  <si>
    <t>М-186</t>
  </si>
  <si>
    <t>М-173</t>
  </si>
  <si>
    <t>М-105</t>
  </si>
  <si>
    <t>М-103</t>
  </si>
  <si>
    <t>М-102</t>
  </si>
  <si>
    <t>М-104</t>
  </si>
  <si>
    <t>М-121</t>
  </si>
  <si>
    <t>М-154</t>
  </si>
  <si>
    <t>М-179</t>
  </si>
  <si>
    <t>М-181</t>
  </si>
  <si>
    <t>М-124</t>
  </si>
  <si>
    <t>М-177</t>
  </si>
  <si>
    <t>М-178</t>
  </si>
  <si>
    <t>М-182</t>
  </si>
  <si>
    <t>М-106</t>
  </si>
  <si>
    <t>М-100</t>
  </si>
  <si>
    <t>М-175</t>
  </si>
  <si>
    <t>М-153</t>
  </si>
  <si>
    <t>М-152</t>
  </si>
  <si>
    <t>М-185</t>
  </si>
  <si>
    <t>М-119</t>
  </si>
  <si>
    <t>М-109</t>
  </si>
  <si>
    <t>М-518</t>
  </si>
  <si>
    <t>М-306</t>
  </si>
  <si>
    <t>М-497</t>
  </si>
  <si>
    <t>М-514</t>
  </si>
  <si>
    <t>М-405</t>
  </si>
  <si>
    <t>М-500</t>
  </si>
  <si>
    <t>М-1000</t>
  </si>
  <si>
    <t>М-504</t>
  </si>
  <si>
    <t>М-511</t>
  </si>
  <si>
    <t>М-502</t>
  </si>
  <si>
    <t>М-512</t>
  </si>
  <si>
    <t>М-321</t>
  </si>
  <si>
    <t>М-496</t>
  </si>
  <si>
    <t>М-513</t>
  </si>
  <si>
    <t>М-507</t>
  </si>
  <si>
    <t>М-307</t>
  </si>
  <si>
    <t>М-408</t>
  </si>
  <si>
    <t>М-295</t>
  </si>
  <si>
    <t>М-300</t>
  </si>
  <si>
    <t>М-323</t>
  </si>
  <si>
    <t>М-301</t>
  </si>
  <si>
    <t>М-397</t>
  </si>
  <si>
    <t>М-298</t>
  </si>
  <si>
    <t>М-517</t>
  </si>
  <si>
    <t>М-499</t>
  </si>
  <si>
    <t>М-400</t>
  </si>
  <si>
    <t>М-403</t>
  </si>
  <si>
    <t>М-416</t>
  </si>
  <si>
    <t>М-396</t>
  </si>
  <si>
    <t>М-415</t>
  </si>
  <si>
    <t>М-129</t>
  </si>
  <si>
    <t>М-125</t>
  </si>
  <si>
    <t>М-131</t>
  </si>
  <si>
    <t>М-147</t>
  </si>
  <si>
    <t>М-126</t>
  </si>
  <si>
    <t>М-134</t>
  </si>
  <si>
    <t>М-142</t>
  </si>
  <si>
    <t>М-130</t>
  </si>
  <si>
    <t>М-149</t>
  </si>
  <si>
    <t>М-132</t>
  </si>
  <si>
    <t>М-140</t>
  </si>
  <si>
    <t>М-128</t>
  </si>
  <si>
    <t>М-127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</si>
  <si>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5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</si>
  <si>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37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</si>
  <si>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10 октября 2018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</si>
  <si>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Чебоксары, МБОУ "Гимназия №46"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</si>
  <si>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</si>
  <si>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47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</si>
  <si>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 xml:space="preserve">в 2018-2019 уч.г., </t>
    </r>
    <r>
      <rPr>
        <b/>
        <i/>
        <sz val="11"/>
        <rFont val="Arial"/>
        <family val="2"/>
        <charset val="204"/>
      </rPr>
      <t xml:space="preserve">7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</si>
  <si>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</si>
  <si>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</si>
  <si>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</si>
  <si>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36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</si>
  <si>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</si>
  <si>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34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</si>
  <si>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математике </t>
    </r>
    <r>
      <rPr>
        <b/>
        <sz val="11"/>
        <rFont val="Arial"/>
        <family val="2"/>
        <charset val="204"/>
      </rPr>
      <t>в 2018-2019 уч.г., 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</si>
  <si>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Председатель жюри: Фалин А.А. – МО учителей математики, ИВТ</t>
  </si>
  <si>
    <t>Члены жюри: Сухова М.В. – учитель математики</t>
  </si>
  <si>
    <t>Смелова Г.А. – учитель математики</t>
  </si>
  <si>
    <t xml:space="preserve">Кирпичева Л.И. – учитель математики </t>
  </si>
  <si>
    <t>М-208</t>
  </si>
  <si>
    <t>Сухова Марина Васильевна</t>
  </si>
  <si>
    <t>М-15</t>
  </si>
  <si>
    <t>Бадрухдинова Светлана Петровна</t>
  </si>
  <si>
    <t>Смелова Глафира Арсентьевна</t>
  </si>
  <si>
    <t>М-398</t>
  </si>
  <si>
    <t>М-401</t>
  </si>
  <si>
    <t>М-313</t>
  </si>
  <si>
    <t>М-509</t>
  </si>
  <si>
    <t>М-145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</si>
  <si>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65</t>
    </r>
  </si>
  <si>
    <t>М-195</t>
  </si>
  <si>
    <t>Фалин А.А.________________</t>
  </si>
  <si>
    <t xml:space="preserve">Сухова М.В. </t>
  </si>
  <si>
    <t>Смелова Г.А.</t>
  </si>
  <si>
    <t xml:space="preserve">Кирпичева Л.И. 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</si>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</sst>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22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textRotation="90" wrapText="1"/>
    </xf>
    <xf numFmtId="0" fontId="24" fillId="0" borderId="12" xfId="1" applyFont="1" applyFill="1" applyBorder="1" applyAlignment="1">
      <alignment horizontal="center" vertical="top" textRotation="90" wrapText="1"/>
    </xf>
    <xf numFmtId="164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/>
    </xf>
    <xf numFmtId="0" fontId="21" fillId="0" borderId="0" xfId="1" applyFont="1" applyAlignment="1">
      <alignment horizontal="left"/>
    </xf>
    <xf numFmtId="0" fontId="21" fillId="0" borderId="12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left" vertical="top" wrapText="1"/>
    </xf>
    <xf numFmtId="164" fontId="21" fillId="0" borderId="1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2" fillId="0" borderId="0" xfId="1" applyFont="1" applyFill="1" applyBorder="1" applyAlignment="1">
      <alignment horizontal="left" wrapText="1"/>
    </xf>
    <xf numFmtId="0" fontId="21" fillId="0" borderId="12" xfId="1" applyFont="1" applyBorder="1" applyAlignment="1">
      <alignment horizontal="left" wrapText="1"/>
    </xf>
    <xf numFmtId="0" fontId="21" fillId="0" borderId="13" xfId="1" applyFont="1" applyBorder="1" applyAlignment="1">
      <alignment horizontal="left" wrapText="1"/>
    </xf>
    <xf numFmtId="0" fontId="21" fillId="0" borderId="13" xfId="1" applyFont="1" applyFill="1" applyBorder="1" applyAlignment="1">
      <alignment horizontal="left" wrapText="1"/>
    </xf>
    <xf numFmtId="0" fontId="21" fillId="0" borderId="12" xfId="1" applyFont="1" applyFill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21" fillId="0" borderId="11" xfId="1" applyFont="1" applyBorder="1" applyAlignment="1">
      <alignment horizontal="left" wrapText="1"/>
    </xf>
    <xf numFmtId="164" fontId="21" fillId="0" borderId="11" xfId="1" applyNumberFormat="1" applyFont="1" applyBorder="1" applyAlignment="1">
      <alignment horizontal="left" wrapText="1"/>
    </xf>
    <xf numFmtId="0" fontId="17" fillId="0" borderId="10" xfId="1" applyFont="1" applyBorder="1" applyAlignment="1">
      <alignment horizontal="left" wrapText="1"/>
    </xf>
    <xf numFmtId="0" fontId="21" fillId="0" borderId="10" xfId="1" applyFont="1" applyBorder="1" applyAlignment="1">
      <alignment horizontal="left" wrapText="1"/>
    </xf>
    <xf numFmtId="0" fontId="22" fillId="0" borderId="0" xfId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0" fontId="24" fillId="0" borderId="15" xfId="1" applyFont="1" applyFill="1" applyBorder="1" applyAlignment="1">
      <alignment horizontal="center" textRotation="90" wrapText="1"/>
    </xf>
    <xf numFmtId="0" fontId="24" fillId="0" borderId="12" xfId="1" applyFont="1" applyFill="1" applyBorder="1" applyAlignment="1">
      <alignment horizontal="center" textRotation="90" wrapText="1"/>
    </xf>
    <xf numFmtId="0" fontId="21" fillId="0" borderId="12" xfId="1" applyFont="1" applyFill="1" applyBorder="1" applyAlignment="1">
      <alignment horizontal="center" wrapText="1"/>
    </xf>
    <xf numFmtId="0" fontId="17" fillId="0" borderId="11" xfId="1" applyFont="1" applyBorder="1" applyAlignment="1">
      <alignment horizontal="center" wrapText="1"/>
    </xf>
    <xf numFmtId="1" fontId="17" fillId="0" borderId="11" xfId="1" applyNumberFormat="1" applyFont="1" applyBorder="1" applyAlignment="1">
      <alignment horizontal="center" wrapText="1"/>
    </xf>
    <xf numFmtId="1" fontId="21" fillId="0" borderId="11" xfId="1" applyNumberFormat="1" applyFont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1" fontId="17" fillId="0" borderId="10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0" xfId="0" applyFont="1"/>
    <xf numFmtId="0" fontId="0" fillId="0" borderId="0" xfId="0" applyAlignment="1">
      <alignment horizontal="left" vertical="top"/>
    </xf>
    <xf numFmtId="0" fontId="17" fillId="0" borderId="0" xfId="1" applyFont="1" applyAlignment="1">
      <alignment horizontal="left" vertical="top"/>
    </xf>
    <xf numFmtId="0" fontId="21" fillId="0" borderId="0" xfId="1" applyFont="1" applyAlignment="1">
      <alignment horizontal="left" vertical="top"/>
    </xf>
    <xf numFmtId="0" fontId="0" fillId="0" borderId="0" xfId="0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164" fontId="21" fillId="0" borderId="11" xfId="1" applyNumberFormat="1" applyFont="1" applyBorder="1" applyAlignment="1">
      <alignment horizontal="center" wrapText="1"/>
    </xf>
    <xf numFmtId="0" fontId="22" fillId="24" borderId="0" xfId="1" applyFont="1" applyFill="1" applyBorder="1" applyAlignment="1">
      <alignment horizontal="center" vertical="top" wrapText="1"/>
    </xf>
    <xf numFmtId="0" fontId="21" fillId="24" borderId="14" xfId="1" applyFont="1" applyFill="1" applyBorder="1" applyAlignment="1">
      <alignment horizontal="center" vertical="top" wrapText="1"/>
    </xf>
    <xf numFmtId="0" fontId="1" fillId="24" borderId="0" xfId="1" applyFill="1" applyAlignment="1">
      <alignment horizontal="center"/>
    </xf>
    <xf numFmtId="0" fontId="17" fillId="24" borderId="11" xfId="1" applyFont="1" applyFill="1" applyBorder="1" applyAlignment="1">
      <alignment horizontal="center" vertical="top" wrapText="1"/>
    </xf>
    <xf numFmtId="0" fontId="17" fillId="24" borderId="0" xfId="1" applyFont="1" applyFill="1" applyBorder="1" applyAlignment="1">
      <alignment horizontal="center" vertical="top" wrapText="1"/>
    </xf>
    <xf numFmtId="0" fontId="21" fillId="24" borderId="0" xfId="1" applyFont="1" applyFill="1" applyBorder="1" applyAlignment="1">
      <alignment horizontal="center" vertical="top"/>
    </xf>
    <xf numFmtId="0" fontId="0" fillId="24" borderId="0" xfId="0" applyFill="1" applyAlignment="1">
      <alignment horizontal="center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24" borderId="0" xfId="1" applyFont="1" applyFill="1" applyBorder="1" applyAlignment="1">
      <alignment horizontal="left" wrapText="1"/>
    </xf>
    <xf numFmtId="0" fontId="1" fillId="24" borderId="0" xfId="1" applyFill="1" applyAlignment="1">
      <alignment horizontal="left"/>
    </xf>
    <xf numFmtId="0" fontId="21" fillId="24" borderId="14" xfId="1" applyFont="1" applyFill="1" applyBorder="1" applyAlignment="1">
      <alignment horizontal="left" wrapText="1"/>
    </xf>
    <xf numFmtId="0" fontId="0" fillId="24" borderId="0" xfId="0" applyFill="1" applyAlignment="1">
      <alignment horizontal="left"/>
    </xf>
    <xf numFmtId="0" fontId="17" fillId="24" borderId="11" xfId="1" applyFont="1" applyFill="1" applyBorder="1" applyAlignment="1">
      <alignment horizontal="center" wrapText="1"/>
    </xf>
    <xf numFmtId="0" fontId="17" fillId="0" borderId="10" xfId="0" applyFont="1" applyBorder="1" applyAlignment="1">
      <alignment horizontal="left" vertical="top" wrapText="1"/>
    </xf>
    <xf numFmtId="0" fontId="27" fillId="0" borderId="0" xfId="0" applyFont="1"/>
    <xf numFmtId="0" fontId="17" fillId="24" borderId="0" xfId="1" applyFont="1" applyFill="1" applyAlignment="1">
      <alignment horizontal="center" vertical="top"/>
    </xf>
    <xf numFmtId="0" fontId="0" fillId="24" borderId="0" xfId="0" applyFill="1" applyAlignment="1">
      <alignment horizontal="center"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1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0" fontId="17" fillId="24" borderId="11" xfId="1" applyFont="1" applyFill="1" applyBorder="1" applyAlignment="1">
      <alignment horizontal="left" vertical="top" wrapText="1"/>
    </xf>
    <xf numFmtId="0" fontId="21" fillId="24" borderId="10" xfId="1" applyFont="1" applyFill="1" applyBorder="1" applyAlignment="1">
      <alignment horizontal="left" vertical="top" wrapText="1"/>
    </xf>
    <xf numFmtId="0" fontId="17" fillId="24" borderId="10" xfId="1" applyFont="1" applyFill="1" applyBorder="1" applyAlignment="1">
      <alignment horizontal="center" vertical="top" wrapText="1"/>
    </xf>
    <xf numFmtId="1" fontId="17" fillId="24" borderId="10" xfId="1" applyNumberFormat="1" applyFont="1" applyFill="1" applyBorder="1" applyAlignment="1">
      <alignment horizontal="center" vertical="top" wrapText="1"/>
    </xf>
    <xf numFmtId="1" fontId="21" fillId="24" borderId="11" xfId="1" applyNumberFormat="1" applyFont="1" applyFill="1" applyBorder="1" applyAlignment="1">
      <alignment horizontal="center" vertical="top" wrapText="1"/>
    </xf>
    <xf numFmtId="164" fontId="21" fillId="24" borderId="11" xfId="1" applyNumberFormat="1" applyFont="1" applyFill="1" applyBorder="1" applyAlignment="1">
      <alignment horizontal="center" vertical="top" wrapText="1"/>
    </xf>
    <xf numFmtId="0" fontId="0" fillId="24" borderId="0" xfId="0" applyFill="1"/>
    <xf numFmtId="0" fontId="17" fillId="24" borderId="11" xfId="1" applyFont="1" applyFill="1" applyBorder="1" applyAlignment="1">
      <alignment horizontal="left" wrapText="1"/>
    </xf>
    <xf numFmtId="0" fontId="21" fillId="24" borderId="10" xfId="1" applyFont="1" applyFill="1" applyBorder="1" applyAlignment="1">
      <alignment horizontal="left" wrapText="1"/>
    </xf>
    <xf numFmtId="0" fontId="23" fillId="0" borderId="0" xfId="1" applyFont="1" applyAlignment="1">
      <alignment horizontal="center" wrapText="1"/>
    </xf>
    <xf numFmtId="0" fontId="21" fillId="24" borderId="10" xfId="1" applyFont="1" applyFill="1" applyBorder="1" applyAlignment="1">
      <alignment horizontal="center" vertical="top" wrapText="1"/>
    </xf>
    <xf numFmtId="0" fontId="21" fillId="0" borderId="12" xfId="1" applyFont="1" applyBorder="1" applyAlignment="1">
      <alignment horizontal="center" wrapText="1"/>
    </xf>
    <xf numFmtId="0" fontId="17" fillId="24" borderId="0" xfId="1" applyFont="1" applyFill="1" applyAlignment="1">
      <alignment horizontal="left"/>
    </xf>
    <xf numFmtId="0" fontId="17" fillId="24" borderId="10" xfId="1" applyFont="1" applyFill="1" applyBorder="1" applyAlignment="1">
      <alignment horizontal="left" wrapText="1"/>
    </xf>
    <xf numFmtId="0" fontId="17" fillId="24" borderId="10" xfId="1" applyFont="1" applyFill="1" applyBorder="1" applyAlignment="1">
      <alignment horizontal="center" wrapText="1"/>
    </xf>
    <xf numFmtId="1" fontId="17" fillId="24" borderId="10" xfId="1" applyNumberFormat="1" applyFont="1" applyFill="1" applyBorder="1" applyAlignment="1">
      <alignment horizontal="center" wrapText="1"/>
    </xf>
    <xf numFmtId="1" fontId="21" fillId="24" borderId="11" xfId="1" applyNumberFormat="1" applyFont="1" applyFill="1" applyBorder="1" applyAlignment="1">
      <alignment horizontal="center" wrapText="1"/>
    </xf>
    <xf numFmtId="164" fontId="21" fillId="24" borderId="11" xfId="1" applyNumberFormat="1" applyFont="1" applyFill="1" applyBorder="1" applyAlignment="1">
      <alignment horizontal="left" wrapText="1"/>
    </xf>
    <xf numFmtId="0" fontId="21" fillId="0" borderId="14" xfId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left" wrapText="1"/>
    </xf>
    <xf numFmtId="1" fontId="17" fillId="24" borderId="11" xfId="1" applyNumberFormat="1" applyFont="1" applyFill="1" applyBorder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6"/>
  <sheetViews>
    <sheetView tabSelected="1" zoomScaleNormal="100" workbookViewId="0">
      <selection activeCell="A16" sqref="A16:A52"/>
    </sheetView>
  </sheetViews>
  <sheetFormatPr defaultRowHeight="12" x14ac:dyDescent="0.2"/>
  <cols>
    <col min="3" max="3" width="20.83203125" customWidth="1"/>
    <col min="4" max="4" width="26.33203125" customWidth="1"/>
    <col min="5" max="5" width="33.6640625" customWidth="1"/>
    <col min="6" max="6" width="10.6640625" style="78" customWidth="1"/>
    <col min="7" max="11" width="7.83203125" customWidth="1"/>
    <col min="12" max="12" width="13" customWidth="1"/>
    <col min="13" max="13" width="22.5" customWidth="1"/>
    <col min="14" max="14" width="15.6640625" customWidth="1"/>
    <col min="15" max="15" width="23.33203125" customWidth="1"/>
  </cols>
  <sheetData>
    <row r="3" spans="1:15" s="63" customFormat="1" ht="15" x14ac:dyDescent="0.2">
      <c r="A3" s="92" t="s">
        <v>295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s="63" customFormat="1" ht="15" x14ac:dyDescent="0.2">
      <c r="A4" s="32"/>
      <c r="B4" s="32"/>
      <c r="C4" s="32"/>
      <c r="D4" s="32"/>
      <c r="E4" s="32"/>
      <c r="F4" s="72"/>
      <c r="G4" s="32"/>
      <c r="H4" s="32"/>
      <c r="I4" s="32"/>
      <c r="J4" s="32"/>
      <c r="K4" s="32"/>
      <c r="L4" s="32"/>
      <c r="M4" s="32"/>
      <c r="N4" s="32"/>
      <c r="O4" s="32"/>
    </row>
    <row r="5" spans="1:15" s="63" customFormat="1" ht="15" x14ac:dyDescent="0.2">
      <c r="A5" s="93" t="s">
        <v>296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63" customFormat="1" ht="15" x14ac:dyDescent="0.2">
      <c r="A6" s="93" t="s">
        <v>297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s="63" customFormat="1" ht="15" x14ac:dyDescent="0.25">
      <c r="A7" s="94" t="s">
        <v>298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"/>
      <c r="M9" s="1"/>
      <c r="N9" s="1"/>
      <c r="O9" s="1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15" ht="13.5" thickBot="1" x14ac:dyDescent="0.25">
      <c r="A14" s="2"/>
      <c r="B14" s="2"/>
      <c r="C14" s="3"/>
      <c r="D14" s="2"/>
      <c r="E14" s="2"/>
      <c r="F14" s="74"/>
      <c r="G14" s="2"/>
      <c r="H14" s="2"/>
      <c r="I14" s="2"/>
      <c r="J14" s="2"/>
      <c r="K14" s="2"/>
      <c r="L14" s="2"/>
      <c r="M14" s="2"/>
      <c r="N14" s="2"/>
      <c r="O14" s="2"/>
    </row>
    <row r="15" spans="1:15" ht="51.75" thickBot="1" x14ac:dyDescent="0.25">
      <c r="A15" s="17" t="s">
        <v>0</v>
      </c>
      <c r="B15" s="26" t="s">
        <v>1</v>
      </c>
      <c r="C15" s="27" t="s">
        <v>2</v>
      </c>
      <c r="D15" s="20" t="s">
        <v>3</v>
      </c>
      <c r="E15" s="20" t="s">
        <v>4</v>
      </c>
      <c r="F15" s="73" t="s">
        <v>5</v>
      </c>
      <c r="G15" s="28" t="s">
        <v>12</v>
      </c>
      <c r="H15" s="29" t="s">
        <v>13</v>
      </c>
      <c r="I15" s="29" t="s">
        <v>14</v>
      </c>
      <c r="J15" s="29" t="s">
        <v>15</v>
      </c>
      <c r="K15" s="29" t="s">
        <v>21</v>
      </c>
      <c r="L15" s="20" t="s">
        <v>6</v>
      </c>
      <c r="M15" s="20" t="s">
        <v>7</v>
      </c>
      <c r="N15" s="20" t="s">
        <v>8</v>
      </c>
      <c r="O15" s="17" t="s">
        <v>16</v>
      </c>
    </row>
    <row r="16" spans="1:15" ht="14.25" customHeight="1" x14ac:dyDescent="0.2">
      <c r="A16" s="16">
        <v>1</v>
      </c>
      <c r="B16" s="15" t="s">
        <v>46</v>
      </c>
      <c r="C16" s="14" t="s">
        <v>19</v>
      </c>
      <c r="D16" s="14" t="s">
        <v>20</v>
      </c>
      <c r="E16" s="14" t="s">
        <v>314</v>
      </c>
      <c r="F16" s="75">
        <v>5</v>
      </c>
      <c r="G16" s="16">
        <v>7</v>
      </c>
      <c r="H16" s="16">
        <v>7</v>
      </c>
      <c r="I16" s="16">
        <v>7</v>
      </c>
      <c r="J16" s="16">
        <v>2</v>
      </c>
      <c r="K16" s="23">
        <v>7</v>
      </c>
      <c r="L16" s="24">
        <f>SUM(G16:K16)</f>
        <v>30</v>
      </c>
      <c r="M16" s="24">
        <v>35</v>
      </c>
      <c r="N16" s="30">
        <f>L16/M16</f>
        <v>0.8571428571428571</v>
      </c>
      <c r="O16" s="25" t="s">
        <v>62</v>
      </c>
    </row>
    <row r="17" spans="1:15" ht="12.75" x14ac:dyDescent="0.2">
      <c r="A17" s="16">
        <v>2</v>
      </c>
      <c r="B17" s="5" t="s">
        <v>26</v>
      </c>
      <c r="C17" s="14" t="s">
        <v>19</v>
      </c>
      <c r="D17" s="14" t="s">
        <v>20</v>
      </c>
      <c r="E17" s="14" t="s">
        <v>17</v>
      </c>
      <c r="F17" s="75">
        <v>5</v>
      </c>
      <c r="G17" s="7">
        <v>7</v>
      </c>
      <c r="H17" s="16">
        <v>7</v>
      </c>
      <c r="I17" s="16">
        <v>7</v>
      </c>
      <c r="J17" s="16">
        <v>7</v>
      </c>
      <c r="K17" s="23">
        <v>1</v>
      </c>
      <c r="L17" s="24">
        <f>SUM(G17:K17)</f>
        <v>29</v>
      </c>
      <c r="M17" s="24">
        <v>35</v>
      </c>
      <c r="N17" s="30">
        <f>L17/M17</f>
        <v>0.82857142857142863</v>
      </c>
      <c r="O17" s="22" t="s">
        <v>62</v>
      </c>
    </row>
    <row r="18" spans="1:15" ht="12.75" x14ac:dyDescent="0.2">
      <c r="A18" s="16">
        <v>3</v>
      </c>
      <c r="B18" s="5" t="s">
        <v>40</v>
      </c>
      <c r="C18" s="14" t="s">
        <v>19</v>
      </c>
      <c r="D18" s="14" t="s">
        <v>20</v>
      </c>
      <c r="E18" s="14" t="s">
        <v>17</v>
      </c>
      <c r="F18" s="75">
        <v>5</v>
      </c>
      <c r="G18" s="7">
        <v>7</v>
      </c>
      <c r="H18" s="7">
        <v>7</v>
      </c>
      <c r="I18" s="7">
        <v>7</v>
      </c>
      <c r="J18" s="7">
        <v>7</v>
      </c>
      <c r="K18" s="21">
        <v>0</v>
      </c>
      <c r="L18" s="24">
        <f>SUM(G18:K18)</f>
        <v>28</v>
      </c>
      <c r="M18" s="24">
        <v>35</v>
      </c>
      <c r="N18" s="30">
        <f>L18/M18</f>
        <v>0.8</v>
      </c>
      <c r="O18" s="22" t="s">
        <v>62</v>
      </c>
    </row>
    <row r="19" spans="1:15" ht="12.75" x14ac:dyDescent="0.2">
      <c r="A19" s="16">
        <v>4</v>
      </c>
      <c r="B19" s="5" t="s">
        <v>44</v>
      </c>
      <c r="C19" s="14" t="s">
        <v>19</v>
      </c>
      <c r="D19" s="14" t="s">
        <v>20</v>
      </c>
      <c r="E19" s="14" t="s">
        <v>314</v>
      </c>
      <c r="F19" s="75">
        <v>5</v>
      </c>
      <c r="G19" s="7">
        <v>7</v>
      </c>
      <c r="H19" s="7">
        <v>7</v>
      </c>
      <c r="I19" s="7">
        <v>7</v>
      </c>
      <c r="J19" s="7">
        <v>0</v>
      </c>
      <c r="K19" s="21">
        <v>3</v>
      </c>
      <c r="L19" s="24">
        <f>SUM(G19:K19)</f>
        <v>24</v>
      </c>
      <c r="M19" s="24">
        <v>35</v>
      </c>
      <c r="N19" s="30">
        <f>L19/M19</f>
        <v>0.68571428571428572</v>
      </c>
      <c r="O19" s="22" t="s">
        <v>22</v>
      </c>
    </row>
    <row r="20" spans="1:15" ht="12.75" x14ac:dyDescent="0.2">
      <c r="A20" s="16">
        <v>5</v>
      </c>
      <c r="B20" s="5" t="s">
        <v>52</v>
      </c>
      <c r="C20" s="14" t="s">
        <v>19</v>
      </c>
      <c r="D20" s="14" t="s">
        <v>20</v>
      </c>
      <c r="E20" s="14" t="s">
        <v>17</v>
      </c>
      <c r="F20" s="75">
        <v>5</v>
      </c>
      <c r="G20" s="7">
        <v>7</v>
      </c>
      <c r="H20" s="7">
        <v>7</v>
      </c>
      <c r="I20" s="7">
        <v>7</v>
      </c>
      <c r="J20" s="7">
        <v>0</v>
      </c>
      <c r="K20" s="21">
        <v>2</v>
      </c>
      <c r="L20" s="24">
        <f>SUM(G20:K20)</f>
        <v>23</v>
      </c>
      <c r="M20" s="24">
        <v>35</v>
      </c>
      <c r="N20" s="30">
        <f>L20/M20</f>
        <v>0.65714285714285714</v>
      </c>
      <c r="O20" s="22" t="s">
        <v>22</v>
      </c>
    </row>
    <row r="21" spans="1:15" ht="12.75" x14ac:dyDescent="0.2">
      <c r="A21" s="16">
        <v>6</v>
      </c>
      <c r="B21" s="5" t="s">
        <v>32</v>
      </c>
      <c r="C21" s="14" t="s">
        <v>19</v>
      </c>
      <c r="D21" s="14" t="s">
        <v>20</v>
      </c>
      <c r="E21" s="14" t="s">
        <v>17</v>
      </c>
      <c r="F21" s="75">
        <v>5</v>
      </c>
      <c r="G21" s="7">
        <v>7</v>
      </c>
      <c r="H21" s="7">
        <v>0</v>
      </c>
      <c r="I21" s="7">
        <v>7</v>
      </c>
      <c r="J21" s="7">
        <v>3</v>
      </c>
      <c r="K21" s="21">
        <v>1</v>
      </c>
      <c r="L21" s="24">
        <f>SUM(G21:K21)</f>
        <v>18</v>
      </c>
      <c r="M21" s="24">
        <v>35</v>
      </c>
      <c r="N21" s="30">
        <f>L21/M21</f>
        <v>0.51428571428571423</v>
      </c>
      <c r="O21" s="22" t="s">
        <v>22</v>
      </c>
    </row>
    <row r="22" spans="1:15" ht="12.75" x14ac:dyDescent="0.2">
      <c r="A22" s="16">
        <v>7</v>
      </c>
      <c r="B22" s="5" t="s">
        <v>24</v>
      </c>
      <c r="C22" s="14" t="s">
        <v>19</v>
      </c>
      <c r="D22" s="14" t="s">
        <v>20</v>
      </c>
      <c r="E22" s="14" t="s">
        <v>314</v>
      </c>
      <c r="F22" s="75">
        <v>5</v>
      </c>
      <c r="G22" s="7">
        <v>7</v>
      </c>
      <c r="H22" s="7">
        <v>0</v>
      </c>
      <c r="I22" s="7">
        <v>7</v>
      </c>
      <c r="J22" s="7">
        <v>3</v>
      </c>
      <c r="K22" s="21">
        <v>0</v>
      </c>
      <c r="L22" s="24">
        <f>SUM(G22:K22)</f>
        <v>17</v>
      </c>
      <c r="M22" s="24">
        <v>35</v>
      </c>
      <c r="N22" s="30">
        <f>L22/M22</f>
        <v>0.48571428571428571</v>
      </c>
      <c r="O22" s="22" t="s">
        <v>61</v>
      </c>
    </row>
    <row r="23" spans="1:15" ht="12.75" x14ac:dyDescent="0.2">
      <c r="A23" s="16">
        <v>8</v>
      </c>
      <c r="B23" s="5" t="s">
        <v>47</v>
      </c>
      <c r="C23" s="14" t="s">
        <v>19</v>
      </c>
      <c r="D23" s="14" t="s">
        <v>20</v>
      </c>
      <c r="E23" s="14" t="s">
        <v>314</v>
      </c>
      <c r="F23" s="75">
        <v>5</v>
      </c>
      <c r="G23" s="7">
        <v>7</v>
      </c>
      <c r="H23" s="7">
        <v>1</v>
      </c>
      <c r="I23" s="7">
        <v>7</v>
      </c>
      <c r="J23" s="7">
        <v>1</v>
      </c>
      <c r="K23" s="21">
        <v>1</v>
      </c>
      <c r="L23" s="24">
        <f>SUM(G23:K23)</f>
        <v>17</v>
      </c>
      <c r="M23" s="24">
        <v>35</v>
      </c>
      <c r="N23" s="30">
        <f>L23/M23</f>
        <v>0.48571428571428571</v>
      </c>
      <c r="O23" s="22" t="s">
        <v>61</v>
      </c>
    </row>
    <row r="24" spans="1:15" ht="12.75" x14ac:dyDescent="0.2">
      <c r="A24" s="16">
        <v>9</v>
      </c>
      <c r="B24" s="5" t="s">
        <v>56</v>
      </c>
      <c r="C24" s="14" t="s">
        <v>19</v>
      </c>
      <c r="D24" s="14" t="s">
        <v>20</v>
      </c>
      <c r="E24" s="6" t="s">
        <v>17</v>
      </c>
      <c r="F24" s="75">
        <v>5</v>
      </c>
      <c r="G24" s="7">
        <v>7</v>
      </c>
      <c r="H24" s="7">
        <v>0</v>
      </c>
      <c r="I24" s="7">
        <v>7</v>
      </c>
      <c r="J24" s="7">
        <v>3</v>
      </c>
      <c r="K24" s="21">
        <v>0</v>
      </c>
      <c r="L24" s="24">
        <f>SUM(G24:K24)</f>
        <v>17</v>
      </c>
      <c r="M24" s="24">
        <v>35</v>
      </c>
      <c r="N24" s="30">
        <f>L24/M24</f>
        <v>0.48571428571428571</v>
      </c>
      <c r="O24" s="22" t="s">
        <v>61</v>
      </c>
    </row>
    <row r="25" spans="1:15" ht="12.75" x14ac:dyDescent="0.2">
      <c r="A25" s="16">
        <v>10</v>
      </c>
      <c r="B25" s="5" t="s">
        <v>25</v>
      </c>
      <c r="C25" s="14" t="s">
        <v>19</v>
      </c>
      <c r="D25" s="14" t="s">
        <v>20</v>
      </c>
      <c r="E25" s="6" t="s">
        <v>17</v>
      </c>
      <c r="F25" s="75">
        <v>5</v>
      </c>
      <c r="G25" s="7">
        <v>7</v>
      </c>
      <c r="H25" s="7">
        <v>0</v>
      </c>
      <c r="I25" s="7">
        <v>7</v>
      </c>
      <c r="J25" s="7">
        <v>3</v>
      </c>
      <c r="K25" s="21">
        <v>0</v>
      </c>
      <c r="L25" s="24">
        <f>SUM(G25:K25)</f>
        <v>17</v>
      </c>
      <c r="M25" s="24">
        <v>35</v>
      </c>
      <c r="N25" s="30">
        <f>L25/M25</f>
        <v>0.48571428571428571</v>
      </c>
      <c r="O25" s="22" t="s">
        <v>61</v>
      </c>
    </row>
    <row r="26" spans="1:15" ht="12.75" x14ac:dyDescent="0.2">
      <c r="A26" s="16">
        <v>11</v>
      </c>
      <c r="B26" s="5" t="s">
        <v>41</v>
      </c>
      <c r="C26" s="14" t="s">
        <v>19</v>
      </c>
      <c r="D26" s="14" t="s">
        <v>20</v>
      </c>
      <c r="E26" s="6" t="s">
        <v>17</v>
      </c>
      <c r="F26" s="75">
        <v>5</v>
      </c>
      <c r="G26" s="7">
        <v>7</v>
      </c>
      <c r="H26" s="7">
        <v>0</v>
      </c>
      <c r="I26" s="7">
        <v>6</v>
      </c>
      <c r="J26" s="7">
        <v>3</v>
      </c>
      <c r="K26" s="21">
        <v>0</v>
      </c>
      <c r="L26" s="24">
        <f>SUM(G26:K26)</f>
        <v>16</v>
      </c>
      <c r="M26" s="24">
        <v>35</v>
      </c>
      <c r="N26" s="30">
        <f>L26/M26</f>
        <v>0.45714285714285713</v>
      </c>
      <c r="O26" s="22" t="s">
        <v>61</v>
      </c>
    </row>
    <row r="27" spans="1:15" ht="12.75" x14ac:dyDescent="0.2">
      <c r="A27" s="16">
        <v>12</v>
      </c>
      <c r="B27" s="5" t="s">
        <v>31</v>
      </c>
      <c r="C27" s="14" t="s">
        <v>19</v>
      </c>
      <c r="D27" s="14" t="s">
        <v>20</v>
      </c>
      <c r="E27" s="6" t="s">
        <v>17</v>
      </c>
      <c r="F27" s="75">
        <v>5</v>
      </c>
      <c r="G27" s="7">
        <v>7</v>
      </c>
      <c r="H27" s="7">
        <v>0</v>
      </c>
      <c r="I27" s="7">
        <v>7</v>
      </c>
      <c r="J27" s="7">
        <v>1</v>
      </c>
      <c r="K27" s="21">
        <v>0</v>
      </c>
      <c r="L27" s="24">
        <f>SUM(G27:K27)</f>
        <v>15</v>
      </c>
      <c r="M27" s="24">
        <v>35</v>
      </c>
      <c r="N27" s="30">
        <f>L27/M27</f>
        <v>0.42857142857142855</v>
      </c>
      <c r="O27" s="22" t="s">
        <v>61</v>
      </c>
    </row>
    <row r="28" spans="1:15" ht="12.75" x14ac:dyDescent="0.2">
      <c r="A28" s="16">
        <v>13</v>
      </c>
      <c r="B28" s="5" t="s">
        <v>38</v>
      </c>
      <c r="C28" s="14" t="s">
        <v>19</v>
      </c>
      <c r="D28" s="14" t="s">
        <v>20</v>
      </c>
      <c r="E28" s="6" t="s">
        <v>17</v>
      </c>
      <c r="F28" s="75">
        <v>5</v>
      </c>
      <c r="G28" s="7">
        <v>3</v>
      </c>
      <c r="H28" s="7">
        <v>2</v>
      </c>
      <c r="I28" s="7">
        <v>7</v>
      </c>
      <c r="J28" s="7">
        <v>2</v>
      </c>
      <c r="K28" s="21">
        <v>0</v>
      </c>
      <c r="L28" s="24">
        <f>SUM(G28:K28)</f>
        <v>14</v>
      </c>
      <c r="M28" s="24">
        <v>35</v>
      </c>
      <c r="N28" s="30">
        <f>L28/M28</f>
        <v>0.4</v>
      </c>
      <c r="O28" s="22" t="s">
        <v>61</v>
      </c>
    </row>
    <row r="29" spans="1:15" ht="12.75" x14ac:dyDescent="0.2">
      <c r="A29" s="16">
        <v>14</v>
      </c>
      <c r="B29" s="5" t="s">
        <v>53</v>
      </c>
      <c r="C29" s="14" t="s">
        <v>19</v>
      </c>
      <c r="D29" s="14" t="s">
        <v>20</v>
      </c>
      <c r="E29" s="6" t="s">
        <v>314</v>
      </c>
      <c r="F29" s="75">
        <v>5</v>
      </c>
      <c r="G29" s="7">
        <v>7</v>
      </c>
      <c r="H29" s="7">
        <v>0</v>
      </c>
      <c r="I29" s="7">
        <v>7</v>
      </c>
      <c r="J29" s="7">
        <v>0</v>
      </c>
      <c r="K29" s="21">
        <v>0</v>
      </c>
      <c r="L29" s="24">
        <f>SUM(G29:K29)</f>
        <v>14</v>
      </c>
      <c r="M29" s="24">
        <v>35</v>
      </c>
      <c r="N29" s="30">
        <f>L29/M29</f>
        <v>0.4</v>
      </c>
      <c r="O29" s="22" t="s">
        <v>61</v>
      </c>
    </row>
    <row r="30" spans="1:15" ht="12.75" x14ac:dyDescent="0.2">
      <c r="A30" s="16">
        <v>15</v>
      </c>
      <c r="B30" s="5" t="s">
        <v>45</v>
      </c>
      <c r="C30" s="14" t="s">
        <v>19</v>
      </c>
      <c r="D30" s="14" t="s">
        <v>20</v>
      </c>
      <c r="E30" s="6" t="s">
        <v>17</v>
      </c>
      <c r="F30" s="75">
        <v>5</v>
      </c>
      <c r="G30" s="7">
        <v>7</v>
      </c>
      <c r="H30" s="7">
        <v>0</v>
      </c>
      <c r="I30" s="7">
        <v>7</v>
      </c>
      <c r="J30" s="7">
        <v>0</v>
      </c>
      <c r="K30" s="21">
        <v>0</v>
      </c>
      <c r="L30" s="24">
        <f>SUM(G30:K30)</f>
        <v>14</v>
      </c>
      <c r="M30" s="24">
        <v>35</v>
      </c>
      <c r="N30" s="30">
        <f>L30/M30</f>
        <v>0.4</v>
      </c>
      <c r="O30" s="22" t="s">
        <v>61</v>
      </c>
    </row>
    <row r="31" spans="1:15" ht="12.75" x14ac:dyDescent="0.2">
      <c r="A31" s="16">
        <v>16</v>
      </c>
      <c r="B31" s="5" t="s">
        <v>313</v>
      </c>
      <c r="C31" s="14" t="s">
        <v>19</v>
      </c>
      <c r="D31" s="14" t="s">
        <v>20</v>
      </c>
      <c r="E31" s="6" t="s">
        <v>17</v>
      </c>
      <c r="F31" s="75">
        <v>5</v>
      </c>
      <c r="G31" s="7">
        <v>3</v>
      </c>
      <c r="H31" s="7">
        <v>3</v>
      </c>
      <c r="I31" s="7">
        <v>7</v>
      </c>
      <c r="J31" s="7">
        <v>0</v>
      </c>
      <c r="K31" s="21">
        <v>0</v>
      </c>
      <c r="L31" s="24">
        <f>SUM(G31:K31)</f>
        <v>13</v>
      </c>
      <c r="M31" s="24">
        <v>35</v>
      </c>
      <c r="N31" s="30">
        <f>L31/M31</f>
        <v>0.37142857142857144</v>
      </c>
      <c r="O31" s="22" t="s">
        <v>61</v>
      </c>
    </row>
    <row r="32" spans="1:15" ht="12.75" x14ac:dyDescent="0.2">
      <c r="A32" s="16">
        <v>17</v>
      </c>
      <c r="B32" s="5" t="s">
        <v>37</v>
      </c>
      <c r="C32" s="14" t="s">
        <v>19</v>
      </c>
      <c r="D32" s="14" t="s">
        <v>20</v>
      </c>
      <c r="E32" s="6" t="s">
        <v>17</v>
      </c>
      <c r="F32" s="75">
        <v>5</v>
      </c>
      <c r="G32" s="7">
        <v>7</v>
      </c>
      <c r="H32" s="7">
        <v>0</v>
      </c>
      <c r="I32" s="7">
        <v>4</v>
      </c>
      <c r="J32" s="7">
        <v>0</v>
      </c>
      <c r="K32" s="21">
        <v>1</v>
      </c>
      <c r="L32" s="24">
        <f>SUM(G32:K32)</f>
        <v>12</v>
      </c>
      <c r="M32" s="24">
        <v>35</v>
      </c>
      <c r="N32" s="30">
        <f>L32/M32</f>
        <v>0.34285714285714286</v>
      </c>
      <c r="O32" s="22" t="s">
        <v>61</v>
      </c>
    </row>
    <row r="33" spans="1:15" ht="12.75" x14ac:dyDescent="0.2">
      <c r="A33" s="16">
        <v>18</v>
      </c>
      <c r="B33" s="5" t="s">
        <v>34</v>
      </c>
      <c r="C33" s="14" t="s">
        <v>19</v>
      </c>
      <c r="D33" s="14" t="s">
        <v>20</v>
      </c>
      <c r="E33" s="6" t="s">
        <v>17</v>
      </c>
      <c r="F33" s="75">
        <v>5</v>
      </c>
      <c r="G33" s="7">
        <v>7</v>
      </c>
      <c r="H33" s="7">
        <v>0</v>
      </c>
      <c r="I33" s="7">
        <v>4</v>
      </c>
      <c r="J33" s="7">
        <v>0</v>
      </c>
      <c r="K33" s="21">
        <v>1</v>
      </c>
      <c r="L33" s="24">
        <f>SUM(G33:K33)</f>
        <v>12</v>
      </c>
      <c r="M33" s="24">
        <v>35</v>
      </c>
      <c r="N33" s="30">
        <f>L33/M33</f>
        <v>0.34285714285714286</v>
      </c>
      <c r="O33" s="22" t="s">
        <v>61</v>
      </c>
    </row>
    <row r="34" spans="1:15" ht="12.75" x14ac:dyDescent="0.2">
      <c r="A34" s="16">
        <v>19</v>
      </c>
      <c r="B34" s="5" t="s">
        <v>60</v>
      </c>
      <c r="C34" s="14" t="s">
        <v>19</v>
      </c>
      <c r="D34" s="14" t="s">
        <v>20</v>
      </c>
      <c r="E34" s="6" t="s">
        <v>17</v>
      </c>
      <c r="F34" s="75">
        <v>5</v>
      </c>
      <c r="G34" s="7">
        <v>3</v>
      </c>
      <c r="H34" s="7">
        <v>0</v>
      </c>
      <c r="I34" s="7">
        <v>7</v>
      </c>
      <c r="J34" s="7">
        <v>0</v>
      </c>
      <c r="K34" s="21">
        <v>1</v>
      </c>
      <c r="L34" s="24">
        <f>SUM(G34:K34)</f>
        <v>11</v>
      </c>
      <c r="M34" s="24">
        <v>35</v>
      </c>
      <c r="N34" s="30">
        <f>L34/M34</f>
        <v>0.31428571428571428</v>
      </c>
      <c r="O34" s="22" t="s">
        <v>61</v>
      </c>
    </row>
    <row r="35" spans="1:15" ht="12.75" x14ac:dyDescent="0.2">
      <c r="A35" s="16">
        <v>20</v>
      </c>
      <c r="B35" s="5" t="s">
        <v>30</v>
      </c>
      <c r="C35" s="14" t="s">
        <v>19</v>
      </c>
      <c r="D35" s="14" t="s">
        <v>20</v>
      </c>
      <c r="E35" s="6" t="s">
        <v>17</v>
      </c>
      <c r="F35" s="75">
        <v>5</v>
      </c>
      <c r="G35" s="7">
        <v>3</v>
      </c>
      <c r="H35" s="7">
        <v>0</v>
      </c>
      <c r="I35" s="7">
        <v>7</v>
      </c>
      <c r="J35" s="7">
        <v>0</v>
      </c>
      <c r="K35" s="21">
        <v>1</v>
      </c>
      <c r="L35" s="24">
        <f>SUM(G35:K35)</f>
        <v>11</v>
      </c>
      <c r="M35" s="24">
        <v>35</v>
      </c>
      <c r="N35" s="30">
        <f>L35/M35</f>
        <v>0.31428571428571428</v>
      </c>
      <c r="O35" s="22" t="s">
        <v>61</v>
      </c>
    </row>
    <row r="36" spans="1:15" ht="12.75" x14ac:dyDescent="0.2">
      <c r="A36" s="16">
        <v>21</v>
      </c>
      <c r="B36" s="5" t="s">
        <v>59</v>
      </c>
      <c r="C36" s="14" t="s">
        <v>19</v>
      </c>
      <c r="D36" s="14" t="s">
        <v>20</v>
      </c>
      <c r="E36" s="6" t="s">
        <v>314</v>
      </c>
      <c r="F36" s="75">
        <v>5</v>
      </c>
      <c r="G36" s="7">
        <v>3</v>
      </c>
      <c r="H36" s="7">
        <v>0</v>
      </c>
      <c r="I36" s="7">
        <v>7</v>
      </c>
      <c r="J36" s="7">
        <v>0</v>
      </c>
      <c r="K36" s="21">
        <v>1</v>
      </c>
      <c r="L36" s="24">
        <f>SUM(G36:K36)</f>
        <v>11</v>
      </c>
      <c r="M36" s="24">
        <v>35</v>
      </c>
      <c r="N36" s="30">
        <f>L36/M36</f>
        <v>0.31428571428571428</v>
      </c>
      <c r="O36" s="22" t="s">
        <v>61</v>
      </c>
    </row>
    <row r="37" spans="1:15" ht="12.75" x14ac:dyDescent="0.2">
      <c r="A37" s="16">
        <v>22</v>
      </c>
      <c r="B37" s="5" t="s">
        <v>27</v>
      </c>
      <c r="C37" s="14" t="s">
        <v>19</v>
      </c>
      <c r="D37" s="14" t="s">
        <v>20</v>
      </c>
      <c r="E37" s="6" t="s">
        <v>17</v>
      </c>
      <c r="F37" s="75">
        <v>5</v>
      </c>
      <c r="G37" s="7">
        <v>0</v>
      </c>
      <c r="H37" s="7">
        <v>2</v>
      </c>
      <c r="I37" s="7">
        <v>7</v>
      </c>
      <c r="J37" s="7">
        <v>0</v>
      </c>
      <c r="K37" s="21">
        <v>1</v>
      </c>
      <c r="L37" s="24">
        <f>SUM(G37:K37)</f>
        <v>10</v>
      </c>
      <c r="M37" s="24">
        <v>35</v>
      </c>
      <c r="N37" s="30">
        <f>L37/M37</f>
        <v>0.2857142857142857</v>
      </c>
      <c r="O37" s="22" t="s">
        <v>61</v>
      </c>
    </row>
    <row r="38" spans="1:15" ht="12.75" x14ac:dyDescent="0.2">
      <c r="A38" s="16">
        <v>23</v>
      </c>
      <c r="B38" s="5" t="s">
        <v>33</v>
      </c>
      <c r="C38" s="14" t="s">
        <v>19</v>
      </c>
      <c r="D38" s="14" t="s">
        <v>20</v>
      </c>
      <c r="E38" s="6" t="s">
        <v>17</v>
      </c>
      <c r="F38" s="75">
        <v>5</v>
      </c>
      <c r="G38" s="7">
        <v>3</v>
      </c>
      <c r="H38" s="7">
        <v>0</v>
      </c>
      <c r="I38" s="7">
        <v>7</v>
      </c>
      <c r="J38" s="7">
        <v>0</v>
      </c>
      <c r="K38" s="21">
        <v>0</v>
      </c>
      <c r="L38" s="24">
        <f>SUM(G38:K38)</f>
        <v>10</v>
      </c>
      <c r="M38" s="24">
        <v>35</v>
      </c>
      <c r="N38" s="30">
        <f>L38/M38</f>
        <v>0.2857142857142857</v>
      </c>
      <c r="O38" s="22" t="s">
        <v>61</v>
      </c>
    </row>
    <row r="39" spans="1:15" ht="12.75" x14ac:dyDescent="0.2">
      <c r="A39" s="16">
        <v>24</v>
      </c>
      <c r="B39" s="5" t="s">
        <v>29</v>
      </c>
      <c r="C39" s="14" t="s">
        <v>19</v>
      </c>
      <c r="D39" s="14" t="s">
        <v>20</v>
      </c>
      <c r="E39" s="6" t="s">
        <v>17</v>
      </c>
      <c r="F39" s="75">
        <v>5</v>
      </c>
      <c r="G39" s="7">
        <v>0</v>
      </c>
      <c r="H39" s="7">
        <v>0</v>
      </c>
      <c r="I39" s="7">
        <v>7</v>
      </c>
      <c r="J39" s="7">
        <v>3</v>
      </c>
      <c r="K39" s="7">
        <v>0</v>
      </c>
      <c r="L39" s="24">
        <f>SUM(G39:K39)</f>
        <v>10</v>
      </c>
      <c r="M39" s="24">
        <v>35</v>
      </c>
      <c r="N39" s="30">
        <f>L39/M39</f>
        <v>0.2857142857142857</v>
      </c>
      <c r="O39" s="22" t="s">
        <v>61</v>
      </c>
    </row>
    <row r="40" spans="1:15" ht="12.75" x14ac:dyDescent="0.2">
      <c r="A40" s="16">
        <v>25</v>
      </c>
      <c r="B40" s="5" t="s">
        <v>28</v>
      </c>
      <c r="C40" s="14" t="s">
        <v>19</v>
      </c>
      <c r="D40" s="14" t="s">
        <v>20</v>
      </c>
      <c r="E40" s="6" t="s">
        <v>17</v>
      </c>
      <c r="F40" s="75">
        <v>5</v>
      </c>
      <c r="G40" s="7">
        <v>0</v>
      </c>
      <c r="H40" s="7">
        <v>0</v>
      </c>
      <c r="I40" s="7">
        <v>0</v>
      </c>
      <c r="J40" s="7">
        <v>3</v>
      </c>
      <c r="K40" s="21">
        <v>7</v>
      </c>
      <c r="L40" s="24">
        <f>SUM(G40:K40)</f>
        <v>10</v>
      </c>
      <c r="M40" s="24">
        <v>35</v>
      </c>
      <c r="N40" s="30">
        <f>L40/M40</f>
        <v>0.2857142857142857</v>
      </c>
      <c r="O40" s="22" t="s">
        <v>61</v>
      </c>
    </row>
    <row r="41" spans="1:15" ht="12.75" x14ac:dyDescent="0.2">
      <c r="A41" s="16">
        <v>26</v>
      </c>
      <c r="B41" s="5" t="s">
        <v>55</v>
      </c>
      <c r="C41" s="14" t="s">
        <v>19</v>
      </c>
      <c r="D41" s="14" t="s">
        <v>20</v>
      </c>
      <c r="E41" s="6" t="s">
        <v>314</v>
      </c>
      <c r="F41" s="75">
        <v>5</v>
      </c>
      <c r="G41" s="7">
        <v>3</v>
      </c>
      <c r="H41" s="7">
        <v>3</v>
      </c>
      <c r="I41" s="7">
        <v>0</v>
      </c>
      <c r="J41" s="7">
        <v>3</v>
      </c>
      <c r="K41" s="21">
        <v>1</v>
      </c>
      <c r="L41" s="24">
        <f>SUM(G41:K41)</f>
        <v>10</v>
      </c>
      <c r="M41" s="24">
        <v>35</v>
      </c>
      <c r="N41" s="30">
        <f>L41/M41</f>
        <v>0.2857142857142857</v>
      </c>
      <c r="O41" s="22" t="s">
        <v>61</v>
      </c>
    </row>
    <row r="42" spans="1:15" ht="12.75" x14ac:dyDescent="0.2">
      <c r="A42" s="16">
        <v>27</v>
      </c>
      <c r="B42" s="5" t="s">
        <v>54</v>
      </c>
      <c r="C42" s="14" t="s">
        <v>19</v>
      </c>
      <c r="D42" s="14" t="s">
        <v>20</v>
      </c>
      <c r="E42" s="6" t="s">
        <v>314</v>
      </c>
      <c r="F42" s="75">
        <v>5</v>
      </c>
      <c r="G42" s="7">
        <v>3</v>
      </c>
      <c r="H42" s="7">
        <v>0</v>
      </c>
      <c r="I42" s="7">
        <v>1</v>
      </c>
      <c r="J42" s="7">
        <v>3</v>
      </c>
      <c r="K42" s="21">
        <v>1</v>
      </c>
      <c r="L42" s="24">
        <f>SUM(G42:K42)</f>
        <v>8</v>
      </c>
      <c r="M42" s="24">
        <v>35</v>
      </c>
      <c r="N42" s="30">
        <f>L42/M42</f>
        <v>0.22857142857142856</v>
      </c>
      <c r="O42" s="22" t="s">
        <v>61</v>
      </c>
    </row>
    <row r="43" spans="1:15" ht="12.75" x14ac:dyDescent="0.2">
      <c r="A43" s="16">
        <v>28</v>
      </c>
      <c r="B43" s="5" t="s">
        <v>42</v>
      </c>
      <c r="C43" s="14" t="s">
        <v>19</v>
      </c>
      <c r="D43" s="14" t="s">
        <v>20</v>
      </c>
      <c r="E43" s="6" t="s">
        <v>17</v>
      </c>
      <c r="F43" s="75">
        <v>5</v>
      </c>
      <c r="G43" s="7">
        <v>7</v>
      </c>
      <c r="H43" s="7">
        <v>0</v>
      </c>
      <c r="I43" s="7">
        <v>0</v>
      </c>
      <c r="J43" s="7">
        <v>0</v>
      </c>
      <c r="K43" s="21">
        <v>1</v>
      </c>
      <c r="L43" s="24">
        <f>SUM(G43:K43)</f>
        <v>8</v>
      </c>
      <c r="M43" s="24">
        <v>35</v>
      </c>
      <c r="N43" s="30">
        <f>L43/M43</f>
        <v>0.22857142857142856</v>
      </c>
      <c r="O43" s="22" t="s">
        <v>61</v>
      </c>
    </row>
    <row r="44" spans="1:15" ht="12.75" x14ac:dyDescent="0.2">
      <c r="A44" s="16">
        <v>29</v>
      </c>
      <c r="B44" s="5" t="s">
        <v>39</v>
      </c>
      <c r="C44" s="14" t="s">
        <v>19</v>
      </c>
      <c r="D44" s="14" t="s">
        <v>20</v>
      </c>
      <c r="E44" s="6" t="s">
        <v>17</v>
      </c>
      <c r="F44" s="75">
        <v>5</v>
      </c>
      <c r="G44" s="7">
        <v>7</v>
      </c>
      <c r="H44" s="7">
        <v>0</v>
      </c>
      <c r="I44" s="7">
        <v>0</v>
      </c>
      <c r="J44" s="7">
        <v>0</v>
      </c>
      <c r="K44" s="21">
        <v>0</v>
      </c>
      <c r="L44" s="24">
        <f>SUM(G44:K44)</f>
        <v>7</v>
      </c>
      <c r="M44" s="24">
        <v>35</v>
      </c>
      <c r="N44" s="30">
        <f>L44/M44</f>
        <v>0.2</v>
      </c>
      <c r="O44" s="22" t="s">
        <v>61</v>
      </c>
    </row>
    <row r="45" spans="1:15" ht="12.75" x14ac:dyDescent="0.2">
      <c r="A45" s="16">
        <v>30</v>
      </c>
      <c r="B45" s="5" t="s">
        <v>57</v>
      </c>
      <c r="C45" s="14" t="s">
        <v>19</v>
      </c>
      <c r="D45" s="14" t="s">
        <v>20</v>
      </c>
      <c r="E45" s="6" t="s">
        <v>314</v>
      </c>
      <c r="F45" s="75">
        <v>5</v>
      </c>
      <c r="G45" s="7">
        <v>7</v>
      </c>
      <c r="H45" s="7">
        <v>0</v>
      </c>
      <c r="I45" s="7">
        <v>0</v>
      </c>
      <c r="J45" s="7">
        <v>0</v>
      </c>
      <c r="K45" s="21">
        <v>0</v>
      </c>
      <c r="L45" s="24">
        <f>SUM(G45:K45)</f>
        <v>7</v>
      </c>
      <c r="M45" s="24">
        <v>35</v>
      </c>
      <c r="N45" s="30">
        <f>L45/M45</f>
        <v>0.2</v>
      </c>
      <c r="O45" s="22" t="s">
        <v>61</v>
      </c>
    </row>
    <row r="46" spans="1:15" ht="12.75" x14ac:dyDescent="0.2">
      <c r="A46" s="16">
        <v>31</v>
      </c>
      <c r="B46" s="5" t="s">
        <v>51</v>
      </c>
      <c r="C46" s="14" t="s">
        <v>19</v>
      </c>
      <c r="D46" s="14" t="s">
        <v>20</v>
      </c>
      <c r="E46" s="6" t="s">
        <v>314</v>
      </c>
      <c r="F46" s="75">
        <v>5</v>
      </c>
      <c r="G46" s="7">
        <v>7</v>
      </c>
      <c r="H46" s="7">
        <v>0</v>
      </c>
      <c r="I46" s="7">
        <v>0</v>
      </c>
      <c r="J46" s="7">
        <v>0</v>
      </c>
      <c r="K46" s="21">
        <v>0</v>
      </c>
      <c r="L46" s="24">
        <f>SUM(G46:K46)</f>
        <v>7</v>
      </c>
      <c r="M46" s="24">
        <v>35</v>
      </c>
      <c r="N46" s="30">
        <f>L46/M46</f>
        <v>0.2</v>
      </c>
      <c r="O46" s="22" t="s">
        <v>61</v>
      </c>
    </row>
    <row r="47" spans="1:15" ht="12.75" x14ac:dyDescent="0.2">
      <c r="A47" s="16">
        <v>32</v>
      </c>
      <c r="B47" s="5" t="s">
        <v>50</v>
      </c>
      <c r="C47" s="14" t="s">
        <v>19</v>
      </c>
      <c r="D47" s="14" t="s">
        <v>20</v>
      </c>
      <c r="E47" s="6" t="s">
        <v>314</v>
      </c>
      <c r="F47" s="75">
        <v>5</v>
      </c>
      <c r="G47" s="7">
        <v>7</v>
      </c>
      <c r="H47" s="7">
        <v>0</v>
      </c>
      <c r="I47" s="7">
        <v>0</v>
      </c>
      <c r="J47" s="7">
        <v>0</v>
      </c>
      <c r="K47" s="21">
        <v>0</v>
      </c>
      <c r="L47" s="24">
        <f>SUM(G47:K47)</f>
        <v>7</v>
      </c>
      <c r="M47" s="24">
        <v>35</v>
      </c>
      <c r="N47" s="30">
        <f>L47/M47</f>
        <v>0.2</v>
      </c>
      <c r="O47" s="22" t="s">
        <v>61</v>
      </c>
    </row>
    <row r="48" spans="1:15" ht="12.75" x14ac:dyDescent="0.2">
      <c r="A48" s="16">
        <v>33</v>
      </c>
      <c r="B48" s="5" t="s">
        <v>49</v>
      </c>
      <c r="C48" s="14" t="s">
        <v>19</v>
      </c>
      <c r="D48" s="14" t="s">
        <v>20</v>
      </c>
      <c r="E48" s="6" t="s">
        <v>314</v>
      </c>
      <c r="F48" s="75">
        <v>5</v>
      </c>
      <c r="G48" s="7">
        <v>7</v>
      </c>
      <c r="H48" s="7">
        <v>0</v>
      </c>
      <c r="I48" s="7">
        <v>0</v>
      </c>
      <c r="J48" s="7">
        <v>0</v>
      </c>
      <c r="K48" s="21">
        <v>0</v>
      </c>
      <c r="L48" s="24">
        <f>SUM(G48:K48)</f>
        <v>7</v>
      </c>
      <c r="M48" s="24">
        <v>35</v>
      </c>
      <c r="N48" s="30">
        <f>L48/M48</f>
        <v>0.2</v>
      </c>
      <c r="O48" s="22" t="s">
        <v>61</v>
      </c>
    </row>
    <row r="49" spans="1:15" ht="12.75" x14ac:dyDescent="0.2">
      <c r="A49" s="16">
        <v>34</v>
      </c>
      <c r="B49" s="5" t="s">
        <v>48</v>
      </c>
      <c r="C49" s="14" t="s">
        <v>19</v>
      </c>
      <c r="D49" s="14" t="s">
        <v>20</v>
      </c>
      <c r="E49" s="6" t="s">
        <v>314</v>
      </c>
      <c r="F49" s="75">
        <v>5</v>
      </c>
      <c r="G49" s="7">
        <v>7</v>
      </c>
      <c r="H49" s="7">
        <v>0</v>
      </c>
      <c r="I49" s="7">
        <v>0</v>
      </c>
      <c r="J49" s="7">
        <v>0</v>
      </c>
      <c r="K49" s="21">
        <v>0</v>
      </c>
      <c r="L49" s="24">
        <f>SUM(G49:K49)</f>
        <v>7</v>
      </c>
      <c r="M49" s="24">
        <v>35</v>
      </c>
      <c r="N49" s="30">
        <f>L49/M49</f>
        <v>0.2</v>
      </c>
      <c r="O49" s="22" t="s">
        <v>61</v>
      </c>
    </row>
    <row r="50" spans="1:15" ht="12.75" x14ac:dyDescent="0.2">
      <c r="A50" s="16">
        <v>35</v>
      </c>
      <c r="B50" s="5" t="s">
        <v>43</v>
      </c>
      <c r="C50" s="14" t="s">
        <v>19</v>
      </c>
      <c r="D50" s="14" t="s">
        <v>20</v>
      </c>
      <c r="E50" s="6" t="s">
        <v>17</v>
      </c>
      <c r="F50" s="75">
        <v>5</v>
      </c>
      <c r="G50" s="7">
        <v>7</v>
      </c>
      <c r="H50" s="7">
        <v>0</v>
      </c>
      <c r="I50" s="7">
        <v>0</v>
      </c>
      <c r="J50" s="7">
        <v>0</v>
      </c>
      <c r="K50" s="21">
        <v>0</v>
      </c>
      <c r="L50" s="24">
        <f>SUM(G50:K50)</f>
        <v>7</v>
      </c>
      <c r="M50" s="24">
        <v>35</v>
      </c>
      <c r="N50" s="30">
        <f>L50/M50</f>
        <v>0.2</v>
      </c>
      <c r="O50" s="22" t="s">
        <v>61</v>
      </c>
    </row>
    <row r="51" spans="1:15" ht="12.75" x14ac:dyDescent="0.2">
      <c r="A51" s="16">
        <v>36</v>
      </c>
      <c r="B51" s="5" t="s">
        <v>35</v>
      </c>
      <c r="C51" s="14" t="s">
        <v>19</v>
      </c>
      <c r="D51" s="14" t="s">
        <v>20</v>
      </c>
      <c r="E51" s="6" t="s">
        <v>17</v>
      </c>
      <c r="F51" s="75">
        <v>5</v>
      </c>
      <c r="G51" s="7">
        <v>0</v>
      </c>
      <c r="H51" s="7">
        <v>0</v>
      </c>
      <c r="I51" s="7">
        <v>4</v>
      </c>
      <c r="J51" s="7">
        <v>0</v>
      </c>
      <c r="K51" s="21">
        <v>1</v>
      </c>
      <c r="L51" s="24">
        <f>SUM(G51:K51)</f>
        <v>5</v>
      </c>
      <c r="M51" s="24">
        <v>35</v>
      </c>
      <c r="N51" s="30">
        <f>L51/M51</f>
        <v>0.14285714285714285</v>
      </c>
      <c r="O51" s="22" t="s">
        <v>61</v>
      </c>
    </row>
    <row r="52" spans="1:15" ht="12.75" x14ac:dyDescent="0.2">
      <c r="A52" s="16">
        <v>37</v>
      </c>
      <c r="B52" s="5" t="s">
        <v>58</v>
      </c>
      <c r="C52" s="14" t="s">
        <v>19</v>
      </c>
      <c r="D52" s="14" t="s">
        <v>20</v>
      </c>
      <c r="E52" s="6" t="s">
        <v>314</v>
      </c>
      <c r="F52" s="75">
        <v>5</v>
      </c>
      <c r="G52" s="7">
        <v>0</v>
      </c>
      <c r="H52" s="7">
        <v>0</v>
      </c>
      <c r="I52" s="7">
        <v>3</v>
      </c>
      <c r="J52" s="7">
        <v>0</v>
      </c>
      <c r="K52" s="21">
        <v>0</v>
      </c>
      <c r="L52" s="24">
        <f>SUM(G52:K52)</f>
        <v>3</v>
      </c>
      <c r="M52" s="24">
        <v>35</v>
      </c>
      <c r="N52" s="30">
        <f>L52/M52</f>
        <v>8.5714285714285715E-2</v>
      </c>
      <c r="O52" s="22" t="s">
        <v>61</v>
      </c>
    </row>
    <row r="53" spans="1:15" ht="12.75" x14ac:dyDescent="0.2">
      <c r="A53" s="8"/>
      <c r="B53" s="9"/>
      <c r="C53" s="8"/>
      <c r="D53" s="8"/>
      <c r="E53" s="8"/>
      <c r="F53" s="76"/>
      <c r="G53" s="10"/>
      <c r="H53" s="10"/>
      <c r="I53" s="10"/>
      <c r="J53" s="10"/>
      <c r="K53" s="11"/>
      <c r="L53" s="18"/>
      <c r="M53" s="18"/>
      <c r="N53" s="18"/>
      <c r="O53" s="19"/>
    </row>
    <row r="54" spans="1:15" ht="12.75" x14ac:dyDescent="0.2">
      <c r="A54" s="8"/>
      <c r="B54" s="9"/>
      <c r="C54" s="8"/>
      <c r="D54" s="8"/>
      <c r="E54" s="8"/>
      <c r="F54" s="76"/>
      <c r="G54" s="10"/>
      <c r="H54" s="10"/>
      <c r="I54" s="10"/>
      <c r="J54" s="10"/>
      <c r="K54" s="11"/>
      <c r="L54" s="18"/>
      <c r="M54" s="18"/>
      <c r="N54" s="18"/>
      <c r="O54" s="19"/>
    </row>
    <row r="55" spans="1:15" ht="12.75" x14ac:dyDescent="0.2">
      <c r="A55" s="8"/>
      <c r="B55" s="9"/>
      <c r="C55" s="8"/>
      <c r="D55" s="8"/>
      <c r="E55" s="8"/>
      <c r="F55" s="76"/>
      <c r="G55" s="10"/>
      <c r="H55" s="10"/>
      <c r="I55" s="10"/>
      <c r="J55" s="10"/>
      <c r="K55" s="11"/>
      <c r="L55" s="11"/>
      <c r="M55" s="11"/>
      <c r="N55" s="11"/>
      <c r="O55" s="10"/>
    </row>
    <row r="56" spans="1:15" ht="12.75" x14ac:dyDescent="0.2">
      <c r="A56" s="8"/>
      <c r="B56" s="12" t="s">
        <v>9</v>
      </c>
      <c r="C56" s="8"/>
      <c r="D56" s="8"/>
      <c r="E56" s="8" t="s">
        <v>325</v>
      </c>
      <c r="F56" s="76"/>
      <c r="G56" s="10"/>
      <c r="H56" s="10"/>
      <c r="I56" s="10"/>
      <c r="J56" s="10"/>
      <c r="K56" s="11"/>
      <c r="L56" s="11"/>
      <c r="M56" s="11"/>
      <c r="N56" s="11"/>
      <c r="O56" s="10"/>
    </row>
    <row r="57" spans="1:15" ht="12.75" x14ac:dyDescent="0.2">
      <c r="B57" s="13" t="s">
        <v>11</v>
      </c>
      <c r="C57" s="2"/>
      <c r="D57" s="2"/>
      <c r="E57" s="2"/>
      <c r="F57" s="74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x14ac:dyDescent="0.2">
      <c r="B58" s="4"/>
      <c r="C58" s="4"/>
      <c r="D58" s="4"/>
      <c r="E58" s="8" t="s">
        <v>326</v>
      </c>
      <c r="F58" s="77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x14ac:dyDescent="0.2">
      <c r="B59" s="4"/>
      <c r="C59" s="4"/>
      <c r="D59" s="4"/>
      <c r="E59" s="8" t="s">
        <v>10</v>
      </c>
      <c r="F59" s="77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x14ac:dyDescent="0.2">
      <c r="B60" s="4"/>
      <c r="C60" s="4"/>
      <c r="D60" s="4"/>
      <c r="E60" s="8" t="s">
        <v>327</v>
      </c>
      <c r="F60" s="77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x14ac:dyDescent="0.2">
      <c r="B61" s="4"/>
      <c r="C61" s="4"/>
      <c r="D61" s="4"/>
      <c r="E61" s="8" t="s">
        <v>10</v>
      </c>
      <c r="F61" s="77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x14ac:dyDescent="0.2">
      <c r="B62" s="4"/>
      <c r="C62" s="4"/>
      <c r="D62" s="4"/>
      <c r="E62" s="8" t="s">
        <v>328</v>
      </c>
      <c r="F62" s="77"/>
      <c r="G62" s="4"/>
      <c r="H62" s="4"/>
      <c r="I62" s="4"/>
      <c r="J62" s="4"/>
      <c r="K62" s="4"/>
      <c r="L62" s="4"/>
      <c r="M62" s="4"/>
      <c r="N62" s="4"/>
      <c r="O62" s="4"/>
    </row>
    <row r="63" spans="1:15" ht="12.75" x14ac:dyDescent="0.2">
      <c r="B63" s="4"/>
      <c r="C63" s="4"/>
      <c r="D63" s="4"/>
      <c r="E63" s="8" t="s">
        <v>10</v>
      </c>
      <c r="F63" s="77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x14ac:dyDescent="0.2">
      <c r="B64" s="4"/>
      <c r="C64" s="4"/>
      <c r="D64" s="4"/>
      <c r="E64" s="8" t="s">
        <v>10</v>
      </c>
      <c r="F64" s="77"/>
      <c r="G64" s="4"/>
      <c r="H64" s="4"/>
      <c r="I64" s="4"/>
      <c r="J64" s="4"/>
      <c r="K64" s="4"/>
      <c r="L64" s="4"/>
      <c r="M64" s="4"/>
      <c r="N64" s="4"/>
      <c r="O64" s="4"/>
    </row>
    <row r="65" spans="2:15" ht="12.75" x14ac:dyDescent="0.2">
      <c r="B65" s="4"/>
      <c r="C65" s="4"/>
      <c r="D65" s="4"/>
      <c r="E65" s="8" t="s">
        <v>10</v>
      </c>
      <c r="F65" s="77"/>
      <c r="G65" s="4"/>
      <c r="H65" s="4"/>
      <c r="I65" s="4"/>
      <c r="J65" s="4"/>
      <c r="K65" s="4"/>
      <c r="L65" s="4"/>
      <c r="M65" s="4"/>
      <c r="N65" s="4"/>
      <c r="O65" s="4"/>
    </row>
    <row r="66" spans="2:15" ht="12.75" x14ac:dyDescent="0.2">
      <c r="B66" s="4"/>
      <c r="C66" s="4"/>
      <c r="D66" s="4"/>
      <c r="E66" s="8" t="s">
        <v>10</v>
      </c>
      <c r="F66" s="77"/>
      <c r="G66" s="4"/>
      <c r="H66" s="4"/>
      <c r="I66" s="4"/>
      <c r="J66" s="4"/>
      <c r="K66" s="4"/>
      <c r="L66" s="4"/>
      <c r="M66" s="4"/>
      <c r="N66" s="4"/>
      <c r="O66" s="4"/>
    </row>
  </sheetData>
  <sortState ref="A16:O52">
    <sortCondition descending="1" ref="N16"/>
  </sortState>
  <mergeCells count="10">
    <mergeCell ref="A13:O13"/>
    <mergeCell ref="A8:O8"/>
    <mergeCell ref="A9:K9"/>
    <mergeCell ref="A3:O3"/>
    <mergeCell ref="A5:O5"/>
    <mergeCell ref="A6:O6"/>
    <mergeCell ref="A7:O7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opLeftCell="A33" workbookViewId="0">
      <selection activeCell="A15" sqref="A15:A61"/>
    </sheetView>
  </sheetViews>
  <sheetFormatPr defaultRowHeight="12" x14ac:dyDescent="0.2"/>
  <cols>
    <col min="1" max="1" width="9.33203125" style="62"/>
    <col min="2" max="2" width="9.33203125" style="41"/>
    <col min="3" max="3" width="15.6640625" style="41" customWidth="1"/>
    <col min="4" max="4" width="25.83203125" style="41" customWidth="1"/>
    <col min="5" max="5" width="36.83203125" style="41" customWidth="1"/>
    <col min="6" max="6" width="9.33203125" style="84"/>
    <col min="7" max="13" width="9.33203125" style="62"/>
    <col min="14" max="14" width="9.33203125" style="41"/>
    <col min="15" max="15" width="19.1640625" style="41" customWidth="1"/>
  </cols>
  <sheetData>
    <row r="2" spans="1:15" s="63" customFormat="1" ht="15" x14ac:dyDescent="0.25">
      <c r="A2" s="96" t="s">
        <v>299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63" customFormat="1" ht="15" x14ac:dyDescent="0.25">
      <c r="A3" s="52"/>
      <c r="B3" s="42"/>
      <c r="C3" s="42"/>
      <c r="D3" s="42"/>
      <c r="E3" s="42"/>
      <c r="F3" s="81"/>
      <c r="G3" s="52"/>
      <c r="H3" s="52"/>
      <c r="I3" s="52"/>
      <c r="J3" s="52"/>
      <c r="K3" s="52"/>
      <c r="L3" s="52"/>
      <c r="M3" s="52"/>
      <c r="N3" s="42"/>
      <c r="O3" s="42"/>
    </row>
    <row r="4" spans="1:15" s="63" customFormat="1" ht="15" x14ac:dyDescent="0.25">
      <c r="A4" s="97" t="s">
        <v>300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s="63" customFormat="1" ht="15" x14ac:dyDescent="0.25">
      <c r="A5" s="97" t="s">
        <v>297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s="63" customFormat="1" ht="15" x14ac:dyDescent="0.25">
      <c r="A6" s="94" t="s">
        <v>298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s="63" customFormat="1" ht="15" x14ac:dyDescent="0.2">
      <c r="A7" s="91" t="s">
        <v>309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63" customFormat="1" ht="15" x14ac:dyDescent="0.2">
      <c r="A8" s="91" t="s">
        <v>310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1"/>
      <c r="M8" s="1"/>
      <c r="N8" s="1"/>
      <c r="O8" s="1"/>
    </row>
    <row r="9" spans="1:15" s="63" customFormat="1" ht="15" x14ac:dyDescent="0.2">
      <c r="A9" s="91" t="s">
        <v>311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s="63" customFormat="1" ht="15" x14ac:dyDescent="0.2">
      <c r="A10" s="91" t="s">
        <v>312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2.75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5" ht="13.5" thickBot="1" x14ac:dyDescent="0.25">
      <c r="A13" s="53"/>
      <c r="B13" s="33"/>
      <c r="C13" s="34"/>
      <c r="D13" s="33"/>
      <c r="E13" s="33"/>
      <c r="F13" s="82"/>
      <c r="G13" s="53"/>
      <c r="H13" s="53"/>
      <c r="I13" s="53"/>
      <c r="J13" s="53"/>
      <c r="K13" s="53"/>
      <c r="L13" s="53"/>
      <c r="M13" s="53"/>
      <c r="N13" s="33"/>
      <c r="O13" s="33"/>
    </row>
    <row r="14" spans="1:15" ht="64.5" thickBot="1" x14ac:dyDescent="0.25">
      <c r="A14" s="112" t="s">
        <v>0</v>
      </c>
      <c r="B14" s="44" t="s">
        <v>1</v>
      </c>
      <c r="C14" s="45" t="s">
        <v>2</v>
      </c>
      <c r="D14" s="46" t="s">
        <v>3</v>
      </c>
      <c r="E14" s="46" t="s">
        <v>4</v>
      </c>
      <c r="F14" s="83" t="s">
        <v>5</v>
      </c>
      <c r="G14" s="54" t="s">
        <v>12</v>
      </c>
      <c r="H14" s="55" t="s">
        <v>13</v>
      </c>
      <c r="I14" s="55" t="s">
        <v>14</v>
      </c>
      <c r="J14" s="55" t="s">
        <v>15</v>
      </c>
      <c r="K14" s="55" t="s">
        <v>21</v>
      </c>
      <c r="L14" s="56" t="s">
        <v>6</v>
      </c>
      <c r="M14" s="56" t="s">
        <v>7</v>
      </c>
      <c r="N14" s="46" t="s">
        <v>8</v>
      </c>
      <c r="O14" s="43" t="s">
        <v>16</v>
      </c>
    </row>
    <row r="15" spans="1:15" s="107" customFormat="1" ht="14.25" customHeight="1" x14ac:dyDescent="0.2">
      <c r="A15" s="85">
        <v>1</v>
      </c>
      <c r="B15" s="120" t="s">
        <v>320</v>
      </c>
      <c r="C15" s="108" t="s">
        <v>19</v>
      </c>
      <c r="D15" s="108" t="s">
        <v>20</v>
      </c>
      <c r="E15" s="50" t="s">
        <v>314</v>
      </c>
      <c r="F15" s="85">
        <v>6</v>
      </c>
      <c r="G15" s="85">
        <v>0</v>
      </c>
      <c r="H15" s="85">
        <v>6</v>
      </c>
      <c r="I15" s="85">
        <v>0</v>
      </c>
      <c r="J15" s="85">
        <v>5</v>
      </c>
      <c r="K15" s="121">
        <v>7</v>
      </c>
      <c r="L15" s="117">
        <f>SUM(G15:K15)</f>
        <v>18</v>
      </c>
      <c r="M15" s="117">
        <v>35</v>
      </c>
      <c r="N15" s="118">
        <f>L15/M15</f>
        <v>0.51428571428571423</v>
      </c>
      <c r="O15" s="120" t="s">
        <v>22</v>
      </c>
    </row>
    <row r="16" spans="1:15" ht="12.75" x14ac:dyDescent="0.2">
      <c r="A16" s="85">
        <v>2</v>
      </c>
      <c r="B16" s="51" t="s">
        <v>66</v>
      </c>
      <c r="C16" s="47" t="s">
        <v>19</v>
      </c>
      <c r="D16" s="47" t="s">
        <v>20</v>
      </c>
      <c r="E16" s="50" t="s">
        <v>314</v>
      </c>
      <c r="F16" s="85">
        <v>6</v>
      </c>
      <c r="G16" s="60">
        <v>7</v>
      </c>
      <c r="H16" s="57">
        <v>6</v>
      </c>
      <c r="I16" s="57">
        <v>0</v>
      </c>
      <c r="J16" s="57">
        <v>0</v>
      </c>
      <c r="K16" s="58">
        <v>0</v>
      </c>
      <c r="L16" s="59">
        <f>SUM(G16:K16)</f>
        <v>13</v>
      </c>
      <c r="M16" s="59">
        <v>35</v>
      </c>
      <c r="N16" s="49">
        <f>L16/M16</f>
        <v>0.37142857142857144</v>
      </c>
      <c r="O16" s="51" t="s">
        <v>61</v>
      </c>
    </row>
    <row r="17" spans="1:15" ht="12.75" x14ac:dyDescent="0.2">
      <c r="A17" s="85">
        <v>3</v>
      </c>
      <c r="B17" s="51" t="s">
        <v>87</v>
      </c>
      <c r="C17" s="47" t="s">
        <v>19</v>
      </c>
      <c r="D17" s="47" t="s">
        <v>20</v>
      </c>
      <c r="E17" s="50" t="s">
        <v>316</v>
      </c>
      <c r="F17" s="85">
        <v>6</v>
      </c>
      <c r="G17" s="60">
        <v>1</v>
      </c>
      <c r="H17" s="60" t="s">
        <v>65</v>
      </c>
      <c r="I17" s="60" t="s">
        <v>65</v>
      </c>
      <c r="J17" s="60" t="s">
        <v>65</v>
      </c>
      <c r="K17" s="61">
        <v>7</v>
      </c>
      <c r="L17" s="59">
        <f>SUM(G17:K17)</f>
        <v>8</v>
      </c>
      <c r="M17" s="59">
        <v>35</v>
      </c>
      <c r="N17" s="49">
        <f>L17/M17</f>
        <v>0.22857142857142856</v>
      </c>
      <c r="O17" s="51" t="s">
        <v>61</v>
      </c>
    </row>
    <row r="18" spans="1:15" ht="12.75" x14ac:dyDescent="0.2">
      <c r="A18" s="85">
        <v>4</v>
      </c>
      <c r="B18" s="51" t="s">
        <v>88</v>
      </c>
      <c r="C18" s="47" t="s">
        <v>19</v>
      </c>
      <c r="D18" s="47" t="s">
        <v>20</v>
      </c>
      <c r="E18" s="50" t="s">
        <v>23</v>
      </c>
      <c r="F18" s="85">
        <v>6</v>
      </c>
      <c r="G18" s="60">
        <v>7</v>
      </c>
      <c r="H18" s="60">
        <v>0</v>
      </c>
      <c r="I18" s="60">
        <v>0</v>
      </c>
      <c r="J18" s="60">
        <v>0</v>
      </c>
      <c r="K18" s="61">
        <v>0</v>
      </c>
      <c r="L18" s="59">
        <f>SUM(G18:K18)</f>
        <v>7</v>
      </c>
      <c r="M18" s="59">
        <v>35</v>
      </c>
      <c r="N18" s="49">
        <f>L18/M18</f>
        <v>0.2</v>
      </c>
      <c r="O18" s="51" t="s">
        <v>61</v>
      </c>
    </row>
    <row r="19" spans="1:15" ht="12.75" x14ac:dyDescent="0.2">
      <c r="A19" s="85">
        <v>5</v>
      </c>
      <c r="B19" s="51" t="s">
        <v>89</v>
      </c>
      <c r="C19" s="47" t="s">
        <v>19</v>
      </c>
      <c r="D19" s="47" t="s">
        <v>20</v>
      </c>
      <c r="E19" s="50" t="s">
        <v>314</v>
      </c>
      <c r="F19" s="85">
        <v>6</v>
      </c>
      <c r="G19" s="60">
        <v>7</v>
      </c>
      <c r="H19" s="60">
        <v>0</v>
      </c>
      <c r="I19" s="60">
        <v>0</v>
      </c>
      <c r="J19" s="60">
        <v>0</v>
      </c>
      <c r="K19" s="61">
        <v>0</v>
      </c>
      <c r="L19" s="59">
        <f>SUM(G19:K19)</f>
        <v>7</v>
      </c>
      <c r="M19" s="59">
        <v>35</v>
      </c>
      <c r="N19" s="49">
        <f>L19/M19</f>
        <v>0.2</v>
      </c>
      <c r="O19" s="51" t="s">
        <v>61</v>
      </c>
    </row>
    <row r="20" spans="1:15" ht="12.75" x14ac:dyDescent="0.2">
      <c r="A20" s="85">
        <v>6</v>
      </c>
      <c r="B20" s="51" t="s">
        <v>98</v>
      </c>
      <c r="C20" s="47" t="s">
        <v>19</v>
      </c>
      <c r="D20" s="47" t="s">
        <v>20</v>
      </c>
      <c r="E20" s="50" t="s">
        <v>314</v>
      </c>
      <c r="F20" s="85">
        <v>6</v>
      </c>
      <c r="G20" s="60">
        <v>0</v>
      </c>
      <c r="H20" s="60">
        <v>0</v>
      </c>
      <c r="I20" s="60">
        <v>0</v>
      </c>
      <c r="J20" s="60">
        <v>0</v>
      </c>
      <c r="K20" s="61">
        <v>6</v>
      </c>
      <c r="L20" s="59">
        <f>SUM(G20:K20)</f>
        <v>6</v>
      </c>
      <c r="M20" s="59">
        <v>35</v>
      </c>
      <c r="N20" s="49">
        <f>L20/M20</f>
        <v>0.17142857142857143</v>
      </c>
      <c r="O20" s="51" t="s">
        <v>61</v>
      </c>
    </row>
    <row r="21" spans="1:15" ht="12.75" x14ac:dyDescent="0.2">
      <c r="A21" s="85">
        <v>7</v>
      </c>
      <c r="B21" s="51" t="s">
        <v>99</v>
      </c>
      <c r="C21" s="47" t="s">
        <v>19</v>
      </c>
      <c r="D21" s="47" t="s">
        <v>20</v>
      </c>
      <c r="E21" s="50" t="s">
        <v>314</v>
      </c>
      <c r="F21" s="85">
        <v>6</v>
      </c>
      <c r="G21" s="60">
        <v>1</v>
      </c>
      <c r="H21" s="60">
        <v>0</v>
      </c>
      <c r="I21" s="60">
        <v>4</v>
      </c>
      <c r="J21" s="60">
        <v>1</v>
      </c>
      <c r="K21" s="61" t="s">
        <v>65</v>
      </c>
      <c r="L21" s="59">
        <f>SUM(G21:K21)</f>
        <v>6</v>
      </c>
      <c r="M21" s="59">
        <v>35</v>
      </c>
      <c r="N21" s="49">
        <f>L21/M21</f>
        <v>0.17142857142857143</v>
      </c>
      <c r="O21" s="51" t="s">
        <v>61</v>
      </c>
    </row>
    <row r="22" spans="1:15" ht="12.75" x14ac:dyDescent="0.2">
      <c r="A22" s="85">
        <v>8</v>
      </c>
      <c r="B22" s="51" t="s">
        <v>101</v>
      </c>
      <c r="C22" s="47" t="s">
        <v>19</v>
      </c>
      <c r="D22" s="47" t="s">
        <v>20</v>
      </c>
      <c r="E22" s="50" t="s">
        <v>314</v>
      </c>
      <c r="F22" s="85">
        <v>6</v>
      </c>
      <c r="G22" s="60">
        <v>0</v>
      </c>
      <c r="H22" s="60">
        <v>0</v>
      </c>
      <c r="I22" s="60">
        <v>0</v>
      </c>
      <c r="J22" s="60" t="s">
        <v>65</v>
      </c>
      <c r="K22" s="61">
        <v>6</v>
      </c>
      <c r="L22" s="59">
        <f>SUM(G22:K22)</f>
        <v>6</v>
      </c>
      <c r="M22" s="59">
        <v>35</v>
      </c>
      <c r="N22" s="49">
        <f>L22/M22</f>
        <v>0.17142857142857143</v>
      </c>
      <c r="O22" s="51" t="s">
        <v>61</v>
      </c>
    </row>
    <row r="23" spans="1:15" ht="12.75" x14ac:dyDescent="0.2">
      <c r="A23" s="85">
        <v>9</v>
      </c>
      <c r="B23" s="51" t="s">
        <v>64</v>
      </c>
      <c r="C23" s="47" t="s">
        <v>19</v>
      </c>
      <c r="D23" s="47" t="s">
        <v>20</v>
      </c>
      <c r="E23" s="50" t="s">
        <v>314</v>
      </c>
      <c r="F23" s="85">
        <v>6</v>
      </c>
      <c r="G23" s="60">
        <v>4</v>
      </c>
      <c r="H23" s="60" t="s">
        <v>65</v>
      </c>
      <c r="I23" s="60">
        <v>0</v>
      </c>
      <c r="J23" s="60" t="s">
        <v>65</v>
      </c>
      <c r="K23" s="61" t="s">
        <v>65</v>
      </c>
      <c r="L23" s="59">
        <f>SUM(G23:K23)</f>
        <v>4</v>
      </c>
      <c r="M23" s="59">
        <v>35</v>
      </c>
      <c r="N23" s="49">
        <f>L23/M23</f>
        <v>0.11428571428571428</v>
      </c>
      <c r="O23" s="51" t="s">
        <v>61</v>
      </c>
    </row>
    <row r="24" spans="1:15" ht="12.75" x14ac:dyDescent="0.2">
      <c r="A24" s="85">
        <v>10</v>
      </c>
      <c r="B24" s="51" t="s">
        <v>97</v>
      </c>
      <c r="C24" s="47" t="s">
        <v>19</v>
      </c>
      <c r="D24" s="47" t="s">
        <v>20</v>
      </c>
      <c r="E24" s="50" t="s">
        <v>316</v>
      </c>
      <c r="F24" s="85">
        <v>6</v>
      </c>
      <c r="G24" s="60">
        <v>4</v>
      </c>
      <c r="H24" s="60" t="s">
        <v>65</v>
      </c>
      <c r="I24" s="60">
        <v>0</v>
      </c>
      <c r="J24" s="60">
        <v>0</v>
      </c>
      <c r="K24" s="61">
        <v>0</v>
      </c>
      <c r="L24" s="59">
        <f>SUM(G24:K24)</f>
        <v>4</v>
      </c>
      <c r="M24" s="59">
        <v>35</v>
      </c>
      <c r="N24" s="49">
        <f>L24/M24</f>
        <v>0.11428571428571428</v>
      </c>
      <c r="O24" s="51" t="s">
        <v>61</v>
      </c>
    </row>
    <row r="25" spans="1:15" ht="12.75" x14ac:dyDescent="0.2">
      <c r="A25" s="85">
        <v>11</v>
      </c>
      <c r="B25" s="51" t="s">
        <v>69</v>
      </c>
      <c r="C25" s="47" t="s">
        <v>19</v>
      </c>
      <c r="D25" s="47" t="s">
        <v>20</v>
      </c>
      <c r="E25" s="50" t="s">
        <v>314</v>
      </c>
      <c r="F25" s="85">
        <v>6</v>
      </c>
      <c r="G25" s="60" t="s">
        <v>65</v>
      </c>
      <c r="H25" s="60">
        <v>4</v>
      </c>
      <c r="I25" s="60">
        <v>0</v>
      </c>
      <c r="J25" s="60" t="s">
        <v>65</v>
      </c>
      <c r="K25" s="60">
        <v>0</v>
      </c>
      <c r="L25" s="59">
        <f>SUM(G25:K25)</f>
        <v>4</v>
      </c>
      <c r="M25" s="59">
        <v>35</v>
      </c>
      <c r="N25" s="49">
        <f>L25/M25</f>
        <v>0.11428571428571428</v>
      </c>
      <c r="O25" s="51" t="s">
        <v>61</v>
      </c>
    </row>
    <row r="26" spans="1:15" ht="12.75" x14ac:dyDescent="0.2">
      <c r="A26" s="85">
        <v>12</v>
      </c>
      <c r="B26" s="51" t="s">
        <v>73</v>
      </c>
      <c r="C26" s="47" t="s">
        <v>19</v>
      </c>
      <c r="D26" s="47" t="s">
        <v>20</v>
      </c>
      <c r="E26" s="50" t="s">
        <v>314</v>
      </c>
      <c r="F26" s="85">
        <v>6</v>
      </c>
      <c r="G26" s="60">
        <v>0</v>
      </c>
      <c r="H26" s="60">
        <v>3</v>
      </c>
      <c r="I26" s="60">
        <v>0</v>
      </c>
      <c r="J26" s="60">
        <v>0</v>
      </c>
      <c r="K26" s="61">
        <v>0</v>
      </c>
      <c r="L26" s="59">
        <f>SUM(G26:K26)</f>
        <v>3</v>
      </c>
      <c r="M26" s="59">
        <v>35</v>
      </c>
      <c r="N26" s="49">
        <f>L26/M26</f>
        <v>8.5714285714285715E-2</v>
      </c>
      <c r="O26" s="51" t="s">
        <v>61</v>
      </c>
    </row>
    <row r="27" spans="1:15" ht="12.75" x14ac:dyDescent="0.2">
      <c r="A27" s="85">
        <v>13</v>
      </c>
      <c r="B27" s="51" t="s">
        <v>91</v>
      </c>
      <c r="C27" s="47" t="s">
        <v>19</v>
      </c>
      <c r="D27" s="47" t="s">
        <v>20</v>
      </c>
      <c r="E27" s="50" t="s">
        <v>314</v>
      </c>
      <c r="F27" s="85">
        <v>6</v>
      </c>
      <c r="G27" s="60">
        <v>0</v>
      </c>
      <c r="H27" s="60">
        <v>3</v>
      </c>
      <c r="I27" s="60">
        <v>0</v>
      </c>
      <c r="J27" s="60">
        <v>0</v>
      </c>
      <c r="K27" s="61">
        <v>0</v>
      </c>
      <c r="L27" s="59">
        <f>SUM(G27:K27)</f>
        <v>3</v>
      </c>
      <c r="M27" s="59">
        <v>35</v>
      </c>
      <c r="N27" s="49">
        <f>L27/M27</f>
        <v>8.5714285714285715E-2</v>
      </c>
      <c r="O27" s="51" t="s">
        <v>61</v>
      </c>
    </row>
    <row r="28" spans="1:15" ht="12.75" x14ac:dyDescent="0.2">
      <c r="A28" s="85">
        <v>14</v>
      </c>
      <c r="B28" s="51" t="s">
        <v>82</v>
      </c>
      <c r="C28" s="47" t="s">
        <v>19</v>
      </c>
      <c r="D28" s="47" t="s">
        <v>20</v>
      </c>
      <c r="E28" s="50" t="s">
        <v>314</v>
      </c>
      <c r="F28" s="85">
        <v>6</v>
      </c>
      <c r="G28" s="60">
        <v>0</v>
      </c>
      <c r="H28" s="60">
        <v>3</v>
      </c>
      <c r="I28" s="60">
        <v>0</v>
      </c>
      <c r="J28" s="60">
        <v>0</v>
      </c>
      <c r="K28" s="61">
        <v>0</v>
      </c>
      <c r="L28" s="59">
        <f>SUM(G28:K28)</f>
        <v>3</v>
      </c>
      <c r="M28" s="59">
        <v>35</v>
      </c>
      <c r="N28" s="49">
        <f>L28/M28</f>
        <v>8.5714285714285715E-2</v>
      </c>
      <c r="O28" s="51" t="s">
        <v>61</v>
      </c>
    </row>
    <row r="29" spans="1:15" ht="12.75" x14ac:dyDescent="0.2">
      <c r="A29" s="85">
        <v>15</v>
      </c>
      <c r="B29" s="51" t="s">
        <v>78</v>
      </c>
      <c r="C29" s="47" t="s">
        <v>19</v>
      </c>
      <c r="D29" s="47" t="s">
        <v>20</v>
      </c>
      <c r="E29" s="50" t="s">
        <v>23</v>
      </c>
      <c r="F29" s="85">
        <v>6</v>
      </c>
      <c r="G29" s="60">
        <v>2</v>
      </c>
      <c r="H29" s="60" t="s">
        <v>65</v>
      </c>
      <c r="I29" s="60">
        <v>0</v>
      </c>
      <c r="J29" s="60">
        <v>0</v>
      </c>
      <c r="K29" s="61">
        <v>0</v>
      </c>
      <c r="L29" s="59">
        <f>SUM(G29:K29)</f>
        <v>2</v>
      </c>
      <c r="M29" s="59">
        <v>35</v>
      </c>
      <c r="N29" s="49">
        <f>L29/M29</f>
        <v>5.7142857142857141E-2</v>
      </c>
      <c r="O29" s="51" t="s">
        <v>61</v>
      </c>
    </row>
    <row r="30" spans="1:15" ht="12.75" x14ac:dyDescent="0.2">
      <c r="A30" s="85">
        <v>16</v>
      </c>
      <c r="B30" s="51" t="s">
        <v>81</v>
      </c>
      <c r="C30" s="47" t="s">
        <v>19</v>
      </c>
      <c r="D30" s="47" t="s">
        <v>20</v>
      </c>
      <c r="E30" s="50" t="s">
        <v>23</v>
      </c>
      <c r="F30" s="85">
        <v>6</v>
      </c>
      <c r="G30" s="60">
        <v>1</v>
      </c>
      <c r="H30" s="60">
        <v>0</v>
      </c>
      <c r="I30" s="60">
        <v>0</v>
      </c>
      <c r="J30" s="60" t="s">
        <v>65</v>
      </c>
      <c r="K30" s="61" t="s">
        <v>65</v>
      </c>
      <c r="L30" s="59">
        <f>SUM(G30:K30)</f>
        <v>1</v>
      </c>
      <c r="M30" s="59">
        <v>35</v>
      </c>
      <c r="N30" s="49">
        <f>L30/M30</f>
        <v>2.8571428571428571E-2</v>
      </c>
      <c r="O30" s="51" t="s">
        <v>61</v>
      </c>
    </row>
    <row r="31" spans="1:15" ht="12.75" x14ac:dyDescent="0.2">
      <c r="A31" s="85">
        <v>17</v>
      </c>
      <c r="B31" s="51" t="s">
        <v>95</v>
      </c>
      <c r="C31" s="47" t="s">
        <v>19</v>
      </c>
      <c r="D31" s="47" t="s">
        <v>20</v>
      </c>
      <c r="E31" s="47" t="s">
        <v>314</v>
      </c>
      <c r="F31" s="85">
        <v>6</v>
      </c>
      <c r="G31" s="60">
        <v>0</v>
      </c>
      <c r="H31" s="60">
        <v>1</v>
      </c>
      <c r="I31" s="60">
        <v>0</v>
      </c>
      <c r="J31" s="60">
        <v>0</v>
      </c>
      <c r="K31" s="61">
        <v>0</v>
      </c>
      <c r="L31" s="59">
        <f>SUM(G31:K31)</f>
        <v>1</v>
      </c>
      <c r="M31" s="59">
        <v>35</v>
      </c>
      <c r="N31" s="49">
        <f>L31/M31</f>
        <v>2.8571428571428571E-2</v>
      </c>
      <c r="O31" s="51" t="s">
        <v>61</v>
      </c>
    </row>
    <row r="32" spans="1:15" ht="12.75" x14ac:dyDescent="0.2">
      <c r="A32" s="85">
        <v>18</v>
      </c>
      <c r="B32" s="51" t="s">
        <v>63</v>
      </c>
      <c r="C32" s="47" t="s">
        <v>19</v>
      </c>
      <c r="D32" s="47" t="s">
        <v>20</v>
      </c>
      <c r="E32" s="50" t="s">
        <v>314</v>
      </c>
      <c r="F32" s="85">
        <v>6</v>
      </c>
      <c r="G32" s="60">
        <v>1</v>
      </c>
      <c r="H32" s="60">
        <v>0</v>
      </c>
      <c r="I32" s="60">
        <v>0</v>
      </c>
      <c r="J32" s="60">
        <v>0</v>
      </c>
      <c r="K32" s="61">
        <v>0</v>
      </c>
      <c r="L32" s="59">
        <f>SUM(G32:K32)</f>
        <v>1</v>
      </c>
      <c r="M32" s="59">
        <v>35</v>
      </c>
      <c r="N32" s="49">
        <f>L32/M32</f>
        <v>2.8571428571428571E-2</v>
      </c>
      <c r="O32" s="51" t="s">
        <v>61</v>
      </c>
    </row>
    <row r="33" spans="1:15" ht="12.75" x14ac:dyDescent="0.2">
      <c r="A33" s="85">
        <v>19</v>
      </c>
      <c r="B33" s="51" t="s">
        <v>67</v>
      </c>
      <c r="C33" s="47" t="s">
        <v>19</v>
      </c>
      <c r="D33" s="47" t="s">
        <v>20</v>
      </c>
      <c r="E33" s="50" t="s">
        <v>316</v>
      </c>
      <c r="F33" s="85">
        <v>6</v>
      </c>
      <c r="G33" s="60">
        <v>0</v>
      </c>
      <c r="H33" s="60">
        <v>0</v>
      </c>
      <c r="I33" s="60">
        <v>0</v>
      </c>
      <c r="J33" s="60">
        <v>0</v>
      </c>
      <c r="K33" s="61">
        <v>0</v>
      </c>
      <c r="L33" s="59">
        <f>SUM(G33:K33)</f>
        <v>0</v>
      </c>
      <c r="M33" s="59">
        <v>35</v>
      </c>
      <c r="N33" s="49">
        <f>L33/M33</f>
        <v>0</v>
      </c>
      <c r="O33" s="51" t="s">
        <v>61</v>
      </c>
    </row>
    <row r="34" spans="1:15" ht="12.75" x14ac:dyDescent="0.2">
      <c r="A34" s="85">
        <v>20</v>
      </c>
      <c r="B34" s="51" t="s">
        <v>100</v>
      </c>
      <c r="C34" s="47" t="s">
        <v>19</v>
      </c>
      <c r="D34" s="47" t="s">
        <v>20</v>
      </c>
      <c r="E34" s="47" t="s">
        <v>23</v>
      </c>
      <c r="F34" s="85">
        <v>6</v>
      </c>
      <c r="G34" s="60">
        <v>0</v>
      </c>
      <c r="H34" s="60" t="s">
        <v>65</v>
      </c>
      <c r="I34" s="60" t="s">
        <v>65</v>
      </c>
      <c r="J34" s="60" t="s">
        <v>65</v>
      </c>
      <c r="K34" s="61" t="s">
        <v>65</v>
      </c>
      <c r="L34" s="59">
        <f>SUM(G34:K34)</f>
        <v>0</v>
      </c>
      <c r="M34" s="59">
        <v>35</v>
      </c>
      <c r="N34" s="49">
        <f>L34/M34</f>
        <v>0</v>
      </c>
      <c r="O34" s="51" t="s">
        <v>61</v>
      </c>
    </row>
    <row r="35" spans="1:15" ht="12.75" x14ac:dyDescent="0.2">
      <c r="A35" s="85">
        <v>21</v>
      </c>
      <c r="B35" s="51" t="s">
        <v>102</v>
      </c>
      <c r="C35" s="47" t="s">
        <v>19</v>
      </c>
      <c r="D35" s="47" t="s">
        <v>20</v>
      </c>
      <c r="E35" s="50" t="s">
        <v>23</v>
      </c>
      <c r="F35" s="85">
        <v>6</v>
      </c>
      <c r="G35" s="60">
        <v>0</v>
      </c>
      <c r="H35" s="60">
        <v>0</v>
      </c>
      <c r="I35" s="60">
        <v>0</v>
      </c>
      <c r="J35" s="60">
        <v>0</v>
      </c>
      <c r="K35" s="61">
        <v>0</v>
      </c>
      <c r="L35" s="59">
        <f>SUM(G35:K35)</f>
        <v>0</v>
      </c>
      <c r="M35" s="59">
        <v>35</v>
      </c>
      <c r="N35" s="49">
        <f>L35/M35</f>
        <v>0</v>
      </c>
      <c r="O35" s="51" t="s">
        <v>61</v>
      </c>
    </row>
    <row r="36" spans="1:15" ht="12.75" x14ac:dyDescent="0.2">
      <c r="A36" s="85">
        <v>22</v>
      </c>
      <c r="B36" s="51" t="s">
        <v>108</v>
      </c>
      <c r="C36" s="47" t="s">
        <v>19</v>
      </c>
      <c r="D36" s="47" t="s">
        <v>20</v>
      </c>
      <c r="E36" s="47" t="s">
        <v>23</v>
      </c>
      <c r="F36" s="85">
        <v>6</v>
      </c>
      <c r="G36" s="60">
        <v>0</v>
      </c>
      <c r="H36" s="60">
        <v>0</v>
      </c>
      <c r="I36" s="60">
        <v>0</v>
      </c>
      <c r="J36" s="60" t="s">
        <v>65</v>
      </c>
      <c r="K36" s="61">
        <v>0</v>
      </c>
      <c r="L36" s="59">
        <f>SUM(G36:K36)</f>
        <v>0</v>
      </c>
      <c r="M36" s="59">
        <v>35</v>
      </c>
      <c r="N36" s="49">
        <f>L36/M36</f>
        <v>0</v>
      </c>
      <c r="O36" s="51" t="s">
        <v>61</v>
      </c>
    </row>
    <row r="37" spans="1:15" ht="12.75" x14ac:dyDescent="0.2">
      <c r="A37" s="85">
        <v>23</v>
      </c>
      <c r="B37" s="51" t="s">
        <v>103</v>
      </c>
      <c r="C37" s="47" t="s">
        <v>19</v>
      </c>
      <c r="D37" s="47" t="s">
        <v>20</v>
      </c>
      <c r="E37" s="47" t="s">
        <v>23</v>
      </c>
      <c r="F37" s="85">
        <v>6</v>
      </c>
      <c r="G37" s="60">
        <v>0</v>
      </c>
      <c r="H37" s="60" t="s">
        <v>65</v>
      </c>
      <c r="I37" s="60" t="s">
        <v>65</v>
      </c>
      <c r="J37" s="60" t="s">
        <v>65</v>
      </c>
      <c r="K37" s="61" t="s">
        <v>65</v>
      </c>
      <c r="L37" s="59">
        <f>SUM(G37:K37)</f>
        <v>0</v>
      </c>
      <c r="M37" s="59">
        <v>35</v>
      </c>
      <c r="N37" s="49">
        <f>L37/M37</f>
        <v>0</v>
      </c>
      <c r="O37" s="51" t="s">
        <v>61</v>
      </c>
    </row>
    <row r="38" spans="1:15" ht="12.75" x14ac:dyDescent="0.2">
      <c r="A38" s="85">
        <v>24</v>
      </c>
      <c r="B38" s="51" t="s">
        <v>104</v>
      </c>
      <c r="C38" s="47" t="s">
        <v>19</v>
      </c>
      <c r="D38" s="47" t="s">
        <v>20</v>
      </c>
      <c r="E38" s="47" t="s">
        <v>23</v>
      </c>
      <c r="F38" s="85">
        <v>6</v>
      </c>
      <c r="G38" s="60">
        <v>0</v>
      </c>
      <c r="H38" s="60" t="s">
        <v>65</v>
      </c>
      <c r="I38" s="60">
        <v>0</v>
      </c>
      <c r="J38" s="60" t="s">
        <v>65</v>
      </c>
      <c r="K38" s="61">
        <v>0</v>
      </c>
      <c r="L38" s="59">
        <f>SUM(G38:K38)</f>
        <v>0</v>
      </c>
      <c r="M38" s="59">
        <v>35</v>
      </c>
      <c r="N38" s="49">
        <f>L38/M38</f>
        <v>0</v>
      </c>
      <c r="O38" s="51" t="s">
        <v>61</v>
      </c>
    </row>
    <row r="39" spans="1:15" ht="12.75" x14ac:dyDescent="0.2">
      <c r="A39" s="85">
        <v>25</v>
      </c>
      <c r="B39" s="51" t="s">
        <v>106</v>
      </c>
      <c r="C39" s="47" t="s">
        <v>19</v>
      </c>
      <c r="D39" s="47" t="s">
        <v>20</v>
      </c>
      <c r="E39" s="47" t="s">
        <v>23</v>
      </c>
      <c r="F39" s="85">
        <v>6</v>
      </c>
      <c r="G39" s="60">
        <v>0</v>
      </c>
      <c r="H39" s="60">
        <v>0</v>
      </c>
      <c r="I39" s="60">
        <v>0</v>
      </c>
      <c r="J39" s="60">
        <v>0</v>
      </c>
      <c r="K39" s="61">
        <v>0</v>
      </c>
      <c r="L39" s="59">
        <f>SUM(G39:K39)</f>
        <v>0</v>
      </c>
      <c r="M39" s="59">
        <v>35</v>
      </c>
      <c r="N39" s="49">
        <f>L39/M39</f>
        <v>0</v>
      </c>
      <c r="O39" s="51" t="s">
        <v>61</v>
      </c>
    </row>
    <row r="40" spans="1:15" ht="12.75" x14ac:dyDescent="0.2">
      <c r="A40" s="85">
        <v>26</v>
      </c>
      <c r="B40" s="51" t="s">
        <v>109</v>
      </c>
      <c r="C40" s="47" t="s">
        <v>19</v>
      </c>
      <c r="D40" s="47" t="s">
        <v>20</v>
      </c>
      <c r="E40" s="50" t="s">
        <v>23</v>
      </c>
      <c r="F40" s="85">
        <v>6</v>
      </c>
      <c r="G40" s="60">
        <v>0</v>
      </c>
      <c r="H40" s="60">
        <v>0</v>
      </c>
      <c r="I40" s="60">
        <v>0</v>
      </c>
      <c r="J40" s="60">
        <v>0</v>
      </c>
      <c r="K40" s="61">
        <v>0</v>
      </c>
      <c r="L40" s="59">
        <f>SUM(G40:K40)</f>
        <v>0</v>
      </c>
      <c r="M40" s="59">
        <v>35</v>
      </c>
      <c r="N40" s="49">
        <f>L40/M40</f>
        <v>0</v>
      </c>
      <c r="O40" s="51" t="s">
        <v>61</v>
      </c>
    </row>
    <row r="41" spans="1:15" ht="12.75" x14ac:dyDescent="0.2">
      <c r="A41" s="85">
        <v>27</v>
      </c>
      <c r="B41" s="51" t="s">
        <v>107</v>
      </c>
      <c r="C41" s="47" t="s">
        <v>19</v>
      </c>
      <c r="D41" s="47" t="s">
        <v>20</v>
      </c>
      <c r="E41" s="50" t="s">
        <v>23</v>
      </c>
      <c r="F41" s="85">
        <v>6</v>
      </c>
      <c r="G41" s="60">
        <v>0</v>
      </c>
      <c r="H41" s="60">
        <v>0</v>
      </c>
      <c r="I41" s="60">
        <v>0</v>
      </c>
      <c r="J41" s="60">
        <v>0</v>
      </c>
      <c r="K41" s="61">
        <v>0</v>
      </c>
      <c r="L41" s="59">
        <f>SUM(G41:K41)</f>
        <v>0</v>
      </c>
      <c r="M41" s="59">
        <v>35</v>
      </c>
      <c r="N41" s="49">
        <f>L41/M41</f>
        <v>0</v>
      </c>
      <c r="O41" s="51" t="s">
        <v>61</v>
      </c>
    </row>
    <row r="42" spans="1:15" ht="12.75" x14ac:dyDescent="0.2">
      <c r="A42" s="85">
        <v>28</v>
      </c>
      <c r="B42" s="51" t="s">
        <v>105</v>
      </c>
      <c r="C42" s="47" t="s">
        <v>19</v>
      </c>
      <c r="D42" s="47" t="s">
        <v>20</v>
      </c>
      <c r="E42" s="50" t="s">
        <v>23</v>
      </c>
      <c r="F42" s="85">
        <v>6</v>
      </c>
      <c r="G42" s="60">
        <v>0</v>
      </c>
      <c r="H42" s="60">
        <v>0</v>
      </c>
      <c r="I42" s="60" t="s">
        <v>65</v>
      </c>
      <c r="J42" s="60" t="s">
        <v>65</v>
      </c>
      <c r="K42" s="61" t="s">
        <v>65</v>
      </c>
      <c r="L42" s="59">
        <f>SUM(G42:K42)</f>
        <v>0</v>
      </c>
      <c r="M42" s="59">
        <v>35</v>
      </c>
      <c r="N42" s="49">
        <f>L42/M42</f>
        <v>0</v>
      </c>
      <c r="O42" s="51" t="s">
        <v>61</v>
      </c>
    </row>
    <row r="43" spans="1:15" ht="12.75" x14ac:dyDescent="0.2">
      <c r="A43" s="85">
        <v>29</v>
      </c>
      <c r="B43" s="51" t="s">
        <v>315</v>
      </c>
      <c r="C43" s="47" t="s">
        <v>19</v>
      </c>
      <c r="D43" s="47" t="s">
        <v>20</v>
      </c>
      <c r="E43" s="50" t="s">
        <v>314</v>
      </c>
      <c r="F43" s="85">
        <v>6</v>
      </c>
      <c r="G43" s="60">
        <v>0</v>
      </c>
      <c r="H43" s="60" t="s">
        <v>65</v>
      </c>
      <c r="I43" s="60" t="s">
        <v>65</v>
      </c>
      <c r="J43" s="60" t="s">
        <v>65</v>
      </c>
      <c r="K43" s="61" t="s">
        <v>65</v>
      </c>
      <c r="L43" s="59">
        <f>SUM(G43:K43)</f>
        <v>0</v>
      </c>
      <c r="M43" s="59">
        <v>35</v>
      </c>
      <c r="N43" s="49">
        <f>L43/M43</f>
        <v>0</v>
      </c>
      <c r="O43" s="51" t="s">
        <v>61</v>
      </c>
    </row>
    <row r="44" spans="1:15" ht="12.75" x14ac:dyDescent="0.2">
      <c r="A44" s="85">
        <v>30</v>
      </c>
      <c r="B44" s="51" t="s">
        <v>94</v>
      </c>
      <c r="C44" s="47" t="s">
        <v>19</v>
      </c>
      <c r="D44" s="47" t="s">
        <v>20</v>
      </c>
      <c r="E44" s="50" t="s">
        <v>316</v>
      </c>
      <c r="F44" s="85">
        <v>6</v>
      </c>
      <c r="G44" s="60" t="s">
        <v>65</v>
      </c>
      <c r="H44" s="60">
        <v>0</v>
      </c>
      <c r="I44" s="60" t="s">
        <v>65</v>
      </c>
      <c r="J44" s="60">
        <v>0</v>
      </c>
      <c r="K44" s="61">
        <v>0</v>
      </c>
      <c r="L44" s="59">
        <f>SUM(G44:K44)</f>
        <v>0</v>
      </c>
      <c r="M44" s="59">
        <v>35</v>
      </c>
      <c r="N44" s="49">
        <f>L44/M44</f>
        <v>0</v>
      </c>
      <c r="O44" s="51" t="s">
        <v>61</v>
      </c>
    </row>
    <row r="45" spans="1:15" ht="12.75" x14ac:dyDescent="0.2">
      <c r="A45" s="85">
        <v>31</v>
      </c>
      <c r="B45" s="51" t="s">
        <v>92</v>
      </c>
      <c r="C45" s="47" t="s">
        <v>19</v>
      </c>
      <c r="D45" s="47" t="s">
        <v>20</v>
      </c>
      <c r="E45" s="50" t="s">
        <v>23</v>
      </c>
      <c r="F45" s="85">
        <v>6</v>
      </c>
      <c r="G45" s="60">
        <v>0</v>
      </c>
      <c r="H45" s="60">
        <v>0</v>
      </c>
      <c r="I45" s="60">
        <v>0</v>
      </c>
      <c r="J45" s="60">
        <v>0</v>
      </c>
      <c r="K45" s="61">
        <v>0</v>
      </c>
      <c r="L45" s="59">
        <f>SUM(G45:K45)</f>
        <v>0</v>
      </c>
      <c r="M45" s="59">
        <v>35</v>
      </c>
      <c r="N45" s="49">
        <f>L45/M45</f>
        <v>0</v>
      </c>
      <c r="O45" s="51" t="s">
        <v>61</v>
      </c>
    </row>
    <row r="46" spans="1:15" ht="12.75" x14ac:dyDescent="0.2">
      <c r="A46" s="85">
        <v>32</v>
      </c>
      <c r="B46" s="51" t="s">
        <v>93</v>
      </c>
      <c r="C46" s="47" t="s">
        <v>19</v>
      </c>
      <c r="D46" s="47" t="s">
        <v>20</v>
      </c>
      <c r="E46" s="50" t="s">
        <v>23</v>
      </c>
      <c r="F46" s="85">
        <v>6</v>
      </c>
      <c r="G46" s="60">
        <v>0</v>
      </c>
      <c r="H46" s="60">
        <v>0</v>
      </c>
      <c r="I46" s="60">
        <v>0</v>
      </c>
      <c r="J46" s="60">
        <v>0</v>
      </c>
      <c r="K46" s="61">
        <v>0</v>
      </c>
      <c r="L46" s="59">
        <f>SUM(G46:K46)</f>
        <v>0</v>
      </c>
      <c r="M46" s="59">
        <v>35</v>
      </c>
      <c r="N46" s="49">
        <f>L46/M46</f>
        <v>0</v>
      </c>
      <c r="O46" s="51" t="s">
        <v>61</v>
      </c>
    </row>
    <row r="47" spans="1:15" ht="12.75" x14ac:dyDescent="0.2">
      <c r="A47" s="85">
        <v>33</v>
      </c>
      <c r="B47" s="51" t="s">
        <v>72</v>
      </c>
      <c r="C47" s="47" t="s">
        <v>19</v>
      </c>
      <c r="D47" s="47" t="s">
        <v>20</v>
      </c>
      <c r="E47" s="50" t="s">
        <v>316</v>
      </c>
      <c r="F47" s="85">
        <v>6</v>
      </c>
      <c r="G47" s="60" t="s">
        <v>65</v>
      </c>
      <c r="H47" s="60">
        <v>0</v>
      </c>
      <c r="I47" s="60">
        <v>0</v>
      </c>
      <c r="J47" s="60" t="s">
        <v>65</v>
      </c>
      <c r="K47" s="61">
        <v>0</v>
      </c>
      <c r="L47" s="59">
        <f>SUM(G47:K47)</f>
        <v>0</v>
      </c>
      <c r="M47" s="59">
        <v>35</v>
      </c>
      <c r="N47" s="49">
        <f>L47/M47</f>
        <v>0</v>
      </c>
      <c r="O47" s="51" t="s">
        <v>61</v>
      </c>
    </row>
    <row r="48" spans="1:15" ht="12.75" x14ac:dyDescent="0.2">
      <c r="A48" s="85">
        <v>34</v>
      </c>
      <c r="B48" s="51" t="s">
        <v>68</v>
      </c>
      <c r="C48" s="47" t="s">
        <v>19</v>
      </c>
      <c r="D48" s="47" t="s">
        <v>20</v>
      </c>
      <c r="E48" s="50" t="s">
        <v>316</v>
      </c>
      <c r="F48" s="85">
        <v>6</v>
      </c>
      <c r="G48" s="60">
        <v>0</v>
      </c>
      <c r="H48" s="60">
        <v>0</v>
      </c>
      <c r="I48" s="60" t="s">
        <v>65</v>
      </c>
      <c r="J48" s="60" t="s">
        <v>65</v>
      </c>
      <c r="K48" s="61" t="s">
        <v>65</v>
      </c>
      <c r="L48" s="59">
        <f>SUM(G48:K48)</f>
        <v>0</v>
      </c>
      <c r="M48" s="59">
        <v>35</v>
      </c>
      <c r="N48" s="49">
        <f>L48/M48</f>
        <v>0</v>
      </c>
      <c r="O48" s="51" t="s">
        <v>61</v>
      </c>
    </row>
    <row r="49" spans="1:15" ht="12.75" x14ac:dyDescent="0.2">
      <c r="A49" s="85">
        <v>35</v>
      </c>
      <c r="B49" s="51" t="s">
        <v>83</v>
      </c>
      <c r="C49" s="47" t="s">
        <v>19</v>
      </c>
      <c r="D49" s="47" t="s">
        <v>20</v>
      </c>
      <c r="E49" s="50" t="s">
        <v>316</v>
      </c>
      <c r="F49" s="85">
        <v>6</v>
      </c>
      <c r="G49" s="60">
        <v>0</v>
      </c>
      <c r="H49" s="60">
        <v>0</v>
      </c>
      <c r="I49" s="60">
        <v>0</v>
      </c>
      <c r="J49" s="60" t="s">
        <v>65</v>
      </c>
      <c r="K49" s="61" t="s">
        <v>65</v>
      </c>
      <c r="L49" s="59">
        <f>SUM(G49:K49)</f>
        <v>0</v>
      </c>
      <c r="M49" s="59">
        <v>35</v>
      </c>
      <c r="N49" s="49">
        <f>L49/M49</f>
        <v>0</v>
      </c>
      <c r="O49" s="51" t="s">
        <v>61</v>
      </c>
    </row>
    <row r="50" spans="1:15" ht="12.75" x14ac:dyDescent="0.2">
      <c r="A50" s="85">
        <v>36</v>
      </c>
      <c r="B50" s="51" t="s">
        <v>80</v>
      </c>
      <c r="C50" s="47" t="s">
        <v>19</v>
      </c>
      <c r="D50" s="47" t="s">
        <v>20</v>
      </c>
      <c r="E50" s="50" t="s">
        <v>314</v>
      </c>
      <c r="F50" s="85">
        <v>6</v>
      </c>
      <c r="G50" s="60">
        <v>0</v>
      </c>
      <c r="H50" s="60">
        <v>0</v>
      </c>
      <c r="I50" s="60">
        <v>0</v>
      </c>
      <c r="J50" s="60" t="s">
        <v>65</v>
      </c>
      <c r="K50" s="61" t="s">
        <v>65</v>
      </c>
      <c r="L50" s="59">
        <f>SUM(G50:K50)</f>
        <v>0</v>
      </c>
      <c r="M50" s="59">
        <v>35</v>
      </c>
      <c r="N50" s="49">
        <f>L50/M50</f>
        <v>0</v>
      </c>
      <c r="O50" s="51" t="s">
        <v>61</v>
      </c>
    </row>
    <row r="51" spans="1:15" ht="12.75" x14ac:dyDescent="0.2">
      <c r="A51" s="85">
        <v>37</v>
      </c>
      <c r="B51" s="51" t="s">
        <v>85</v>
      </c>
      <c r="C51" s="47" t="s">
        <v>19</v>
      </c>
      <c r="D51" s="47" t="s">
        <v>20</v>
      </c>
      <c r="E51" s="50" t="s">
        <v>314</v>
      </c>
      <c r="F51" s="85">
        <v>6</v>
      </c>
      <c r="G51" s="60">
        <v>0</v>
      </c>
      <c r="H51" s="60">
        <v>0</v>
      </c>
      <c r="I51" s="60">
        <v>0</v>
      </c>
      <c r="J51" s="60">
        <v>0</v>
      </c>
      <c r="K51" s="61">
        <v>0</v>
      </c>
      <c r="L51" s="59">
        <f>SUM(G51:K51)</f>
        <v>0</v>
      </c>
      <c r="M51" s="59">
        <v>35</v>
      </c>
      <c r="N51" s="49">
        <f>L51/M51</f>
        <v>0</v>
      </c>
      <c r="O51" s="51" t="s">
        <v>61</v>
      </c>
    </row>
    <row r="52" spans="1:15" ht="12.75" x14ac:dyDescent="0.2">
      <c r="A52" s="85">
        <v>38</v>
      </c>
      <c r="B52" s="51" t="s">
        <v>76</v>
      </c>
      <c r="C52" s="47" t="s">
        <v>19</v>
      </c>
      <c r="D52" s="47" t="s">
        <v>20</v>
      </c>
      <c r="E52" s="47" t="s">
        <v>314</v>
      </c>
      <c r="F52" s="85">
        <v>6</v>
      </c>
      <c r="G52" s="60">
        <v>0</v>
      </c>
      <c r="H52" s="60">
        <v>0</v>
      </c>
      <c r="I52" s="60">
        <v>0</v>
      </c>
      <c r="J52" s="60">
        <v>0</v>
      </c>
      <c r="K52" s="61">
        <v>0</v>
      </c>
      <c r="L52" s="59">
        <f>SUM(G52:K52)</f>
        <v>0</v>
      </c>
      <c r="M52" s="59">
        <v>35</v>
      </c>
      <c r="N52" s="49">
        <f>L52/M52</f>
        <v>0</v>
      </c>
      <c r="O52" s="51" t="s">
        <v>61</v>
      </c>
    </row>
    <row r="53" spans="1:15" ht="12.75" x14ac:dyDescent="0.2">
      <c r="A53" s="85">
        <v>39</v>
      </c>
      <c r="B53" s="51" t="s">
        <v>90</v>
      </c>
      <c r="C53" s="47" t="s">
        <v>19</v>
      </c>
      <c r="D53" s="47" t="s">
        <v>20</v>
      </c>
      <c r="E53" s="50" t="s">
        <v>314</v>
      </c>
      <c r="F53" s="85">
        <v>6</v>
      </c>
      <c r="G53" s="60">
        <v>0</v>
      </c>
      <c r="H53" s="60">
        <v>0</v>
      </c>
      <c r="I53" s="60">
        <v>0</v>
      </c>
      <c r="J53" s="60">
        <v>0</v>
      </c>
      <c r="K53" s="61">
        <v>0</v>
      </c>
      <c r="L53" s="59">
        <f>SUM(G53:K53)</f>
        <v>0</v>
      </c>
      <c r="M53" s="59">
        <v>35</v>
      </c>
      <c r="N53" s="49">
        <f>L53/M53</f>
        <v>0</v>
      </c>
      <c r="O53" s="51" t="s">
        <v>61</v>
      </c>
    </row>
    <row r="54" spans="1:15" s="107" customFormat="1" ht="12.75" x14ac:dyDescent="0.2">
      <c r="A54" s="85">
        <v>40</v>
      </c>
      <c r="B54" s="109" t="s">
        <v>79</v>
      </c>
      <c r="C54" s="108" t="s">
        <v>19</v>
      </c>
      <c r="D54" s="108" t="s">
        <v>20</v>
      </c>
      <c r="E54" s="114" t="s">
        <v>316</v>
      </c>
      <c r="F54" s="85">
        <v>6</v>
      </c>
      <c r="G54" s="115">
        <v>0</v>
      </c>
      <c r="H54" s="115">
        <v>0</v>
      </c>
      <c r="I54" s="115">
        <v>0</v>
      </c>
      <c r="J54" s="115">
        <v>0</v>
      </c>
      <c r="K54" s="116">
        <v>0</v>
      </c>
      <c r="L54" s="117">
        <f>SUM(G54:K54)</f>
        <v>0</v>
      </c>
      <c r="M54" s="117">
        <v>35</v>
      </c>
      <c r="N54" s="118">
        <f>L54/M54</f>
        <v>0</v>
      </c>
      <c r="O54" s="109" t="s">
        <v>61</v>
      </c>
    </row>
    <row r="55" spans="1:15" ht="12.75" x14ac:dyDescent="0.2">
      <c r="A55" s="85">
        <v>41</v>
      </c>
      <c r="B55" s="51" t="s">
        <v>77</v>
      </c>
      <c r="C55" s="47" t="s">
        <v>19</v>
      </c>
      <c r="D55" s="47" t="s">
        <v>20</v>
      </c>
      <c r="E55" s="47" t="s">
        <v>316</v>
      </c>
      <c r="F55" s="85">
        <v>6</v>
      </c>
      <c r="G55" s="60">
        <v>0</v>
      </c>
      <c r="H55" s="60">
        <v>0</v>
      </c>
      <c r="I55" s="60">
        <v>0</v>
      </c>
      <c r="J55" s="60">
        <v>0</v>
      </c>
      <c r="K55" s="61">
        <v>0</v>
      </c>
      <c r="L55" s="59">
        <f>SUM(G55:K55)</f>
        <v>0</v>
      </c>
      <c r="M55" s="59">
        <v>35</v>
      </c>
      <c r="N55" s="49">
        <f>L55/M55</f>
        <v>0</v>
      </c>
      <c r="O55" s="51" t="s">
        <v>61</v>
      </c>
    </row>
    <row r="56" spans="1:15" ht="12.75" x14ac:dyDescent="0.2">
      <c r="A56" s="85">
        <v>42</v>
      </c>
      <c r="B56" s="51" t="s">
        <v>96</v>
      </c>
      <c r="C56" s="47" t="s">
        <v>19</v>
      </c>
      <c r="D56" s="47" t="s">
        <v>20</v>
      </c>
      <c r="E56" s="47" t="s">
        <v>316</v>
      </c>
      <c r="F56" s="85">
        <v>6</v>
      </c>
      <c r="G56" s="60" t="s">
        <v>65</v>
      </c>
      <c r="H56" s="60">
        <v>0</v>
      </c>
      <c r="I56" s="60">
        <v>0</v>
      </c>
      <c r="J56" s="60">
        <v>0</v>
      </c>
      <c r="K56" s="61">
        <v>0</v>
      </c>
      <c r="L56" s="59">
        <f>SUM(G56:K56)</f>
        <v>0</v>
      </c>
      <c r="M56" s="59">
        <v>35</v>
      </c>
      <c r="N56" s="49">
        <f>L56/M56</f>
        <v>0</v>
      </c>
      <c r="O56" s="51" t="s">
        <v>61</v>
      </c>
    </row>
    <row r="57" spans="1:15" ht="12.75" x14ac:dyDescent="0.2">
      <c r="A57" s="85">
        <v>43</v>
      </c>
      <c r="B57" s="51" t="s">
        <v>75</v>
      </c>
      <c r="C57" s="47" t="s">
        <v>19</v>
      </c>
      <c r="D57" s="47" t="s">
        <v>20</v>
      </c>
      <c r="E57" s="47" t="s">
        <v>316</v>
      </c>
      <c r="F57" s="85">
        <v>6</v>
      </c>
      <c r="G57" s="60" t="s">
        <v>65</v>
      </c>
      <c r="H57" s="60">
        <v>0</v>
      </c>
      <c r="I57" s="60" t="s">
        <v>65</v>
      </c>
      <c r="J57" s="60">
        <v>0</v>
      </c>
      <c r="K57" s="61">
        <v>0</v>
      </c>
      <c r="L57" s="59">
        <f>SUM(G57:K57)</f>
        <v>0</v>
      </c>
      <c r="M57" s="59">
        <v>35</v>
      </c>
      <c r="N57" s="49">
        <f>L57/M57</f>
        <v>0</v>
      </c>
      <c r="O57" s="51" t="s">
        <v>61</v>
      </c>
    </row>
    <row r="58" spans="1:15" s="107" customFormat="1" ht="12.75" x14ac:dyDescent="0.2">
      <c r="A58" s="85">
        <v>44</v>
      </c>
      <c r="B58" s="109" t="s">
        <v>71</v>
      </c>
      <c r="C58" s="108" t="s">
        <v>19</v>
      </c>
      <c r="D58" s="108" t="s">
        <v>20</v>
      </c>
      <c r="E58" s="108" t="s">
        <v>316</v>
      </c>
      <c r="F58" s="85">
        <v>6</v>
      </c>
      <c r="G58" s="115">
        <v>0</v>
      </c>
      <c r="H58" s="115">
        <v>0</v>
      </c>
      <c r="I58" s="115" t="s">
        <v>65</v>
      </c>
      <c r="J58" s="115" t="s">
        <v>65</v>
      </c>
      <c r="K58" s="116" t="s">
        <v>65</v>
      </c>
      <c r="L58" s="117">
        <f>SUM(G58:K58)</f>
        <v>0</v>
      </c>
      <c r="M58" s="117">
        <v>35</v>
      </c>
      <c r="N58" s="118">
        <f>L58/M58</f>
        <v>0</v>
      </c>
      <c r="O58" s="109" t="s">
        <v>61</v>
      </c>
    </row>
    <row r="59" spans="1:15" ht="12.75" x14ac:dyDescent="0.2">
      <c r="A59" s="85">
        <v>45</v>
      </c>
      <c r="B59" s="51" t="s">
        <v>70</v>
      </c>
      <c r="C59" s="47" t="s">
        <v>19</v>
      </c>
      <c r="D59" s="47" t="s">
        <v>20</v>
      </c>
      <c r="E59" s="47" t="s">
        <v>316</v>
      </c>
      <c r="F59" s="85">
        <v>6</v>
      </c>
      <c r="G59" s="60">
        <v>0</v>
      </c>
      <c r="H59" s="60">
        <v>0</v>
      </c>
      <c r="I59" s="60" t="s">
        <v>65</v>
      </c>
      <c r="J59" s="60" t="s">
        <v>65</v>
      </c>
      <c r="K59" s="61" t="s">
        <v>65</v>
      </c>
      <c r="L59" s="59">
        <f>SUM(G59:K59)</f>
        <v>0</v>
      </c>
      <c r="M59" s="59">
        <v>35</v>
      </c>
      <c r="N59" s="49">
        <f>L59/M59</f>
        <v>0</v>
      </c>
      <c r="O59" s="51" t="s">
        <v>61</v>
      </c>
    </row>
    <row r="60" spans="1:15" ht="12.75" x14ac:dyDescent="0.2">
      <c r="A60" s="85">
        <v>46</v>
      </c>
      <c r="B60" s="51" t="s">
        <v>324</v>
      </c>
      <c r="C60" s="47" t="s">
        <v>19</v>
      </c>
      <c r="D60" s="47" t="s">
        <v>20</v>
      </c>
      <c r="E60" s="50" t="s">
        <v>23</v>
      </c>
      <c r="F60" s="85">
        <v>6</v>
      </c>
      <c r="G60" s="60">
        <v>0</v>
      </c>
      <c r="H60" s="60">
        <v>0</v>
      </c>
      <c r="I60" s="60">
        <v>0</v>
      </c>
      <c r="J60" s="60" t="s">
        <v>65</v>
      </c>
      <c r="K60" s="61" t="s">
        <v>65</v>
      </c>
      <c r="L60" s="59">
        <f>SUM(G60:K60)</f>
        <v>0</v>
      </c>
      <c r="M60" s="59">
        <v>35</v>
      </c>
      <c r="N60" s="49">
        <f>L60/M60</f>
        <v>0</v>
      </c>
      <c r="O60" s="51" t="s">
        <v>61</v>
      </c>
    </row>
    <row r="61" spans="1:15" ht="12.75" x14ac:dyDescent="0.2">
      <c r="A61" s="85">
        <v>47</v>
      </c>
      <c r="B61" s="51" t="s">
        <v>86</v>
      </c>
      <c r="C61" s="47" t="s">
        <v>19</v>
      </c>
      <c r="D61" s="47" t="s">
        <v>20</v>
      </c>
      <c r="E61" s="50" t="s">
        <v>314</v>
      </c>
      <c r="F61" s="85">
        <v>6</v>
      </c>
      <c r="G61" s="60">
        <v>0</v>
      </c>
      <c r="H61" s="60">
        <v>0</v>
      </c>
      <c r="I61" s="60">
        <v>0</v>
      </c>
      <c r="J61" s="60">
        <v>0</v>
      </c>
      <c r="K61" s="61">
        <v>0</v>
      </c>
      <c r="L61" s="59">
        <f>SUM(G61:K61)</f>
        <v>0</v>
      </c>
      <c r="M61" s="59">
        <v>35</v>
      </c>
      <c r="N61" s="49">
        <f>L61/M61</f>
        <v>0</v>
      </c>
      <c r="O61" s="51" t="s">
        <v>61</v>
      </c>
    </row>
    <row r="64" spans="1:15" ht="12.75" x14ac:dyDescent="0.2">
      <c r="A64" s="8"/>
      <c r="B64" s="12" t="s">
        <v>9</v>
      </c>
      <c r="C64" s="8"/>
      <c r="D64" s="8"/>
      <c r="E64" s="8" t="s">
        <v>325</v>
      </c>
      <c r="F64" s="76"/>
      <c r="G64" s="10"/>
      <c r="H64" s="10"/>
      <c r="I64" s="10"/>
      <c r="J64" s="10"/>
      <c r="K64" s="11"/>
      <c r="L64" s="11"/>
      <c r="M64" s="11"/>
      <c r="N64" s="11"/>
      <c r="O64" s="10"/>
    </row>
    <row r="65" spans="1:15" ht="12.75" x14ac:dyDescent="0.2">
      <c r="A65"/>
      <c r="B65" s="13" t="s">
        <v>11</v>
      </c>
      <c r="C65" s="2"/>
      <c r="D65" s="2"/>
      <c r="E65" s="2"/>
      <c r="F65" s="74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x14ac:dyDescent="0.2">
      <c r="A66"/>
      <c r="B66" s="4"/>
      <c r="C66" s="4"/>
      <c r="D66" s="4"/>
      <c r="E66" s="8" t="s">
        <v>326</v>
      </c>
      <c r="F66" s="77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x14ac:dyDescent="0.2">
      <c r="A67"/>
      <c r="B67" s="4"/>
      <c r="C67" s="4"/>
      <c r="D67" s="4"/>
      <c r="E67" s="8" t="s">
        <v>10</v>
      </c>
      <c r="F67" s="77"/>
      <c r="G67" s="4"/>
      <c r="H67" s="4"/>
      <c r="I67" s="4"/>
      <c r="J67" s="4"/>
      <c r="K67" s="4"/>
      <c r="L67" s="4"/>
      <c r="M67" s="4"/>
      <c r="N67" s="4"/>
      <c r="O67" s="4"/>
    </row>
    <row r="68" spans="1:15" ht="12.75" x14ac:dyDescent="0.2">
      <c r="A68"/>
      <c r="B68" s="4"/>
      <c r="C68" s="4"/>
      <c r="D68" s="4"/>
      <c r="E68" s="8" t="s">
        <v>327</v>
      </c>
      <c r="F68" s="77"/>
      <c r="G68" s="4"/>
      <c r="H68" s="4"/>
      <c r="I68" s="4"/>
      <c r="J68" s="4"/>
      <c r="K68" s="4"/>
      <c r="L68" s="4"/>
      <c r="M68" s="4"/>
      <c r="N68" s="4"/>
      <c r="O68" s="4"/>
    </row>
    <row r="69" spans="1:15" ht="12.75" x14ac:dyDescent="0.2">
      <c r="A69"/>
      <c r="B69" s="4"/>
      <c r="C69" s="4"/>
      <c r="D69" s="4"/>
      <c r="E69" s="8" t="s">
        <v>10</v>
      </c>
      <c r="F69" s="77"/>
      <c r="G69" s="4"/>
      <c r="H69" s="4"/>
      <c r="I69" s="4"/>
      <c r="J69" s="4"/>
      <c r="K69" s="4"/>
      <c r="L69" s="4"/>
      <c r="M69" s="4"/>
      <c r="N69" s="4"/>
      <c r="O69" s="4"/>
    </row>
    <row r="70" spans="1:15" ht="12.75" x14ac:dyDescent="0.2">
      <c r="A70"/>
      <c r="B70" s="4"/>
      <c r="C70" s="4"/>
      <c r="D70" s="4"/>
      <c r="E70" s="8" t="s">
        <v>328</v>
      </c>
      <c r="F70" s="77"/>
      <c r="G70" s="4"/>
      <c r="H70" s="4"/>
      <c r="I70" s="4"/>
      <c r="J70" s="4"/>
      <c r="K70" s="4"/>
      <c r="L70" s="4"/>
      <c r="M70" s="4"/>
      <c r="N70" s="4"/>
      <c r="O70" s="4"/>
    </row>
    <row r="71" spans="1:15" ht="12.75" x14ac:dyDescent="0.2">
      <c r="A71"/>
      <c r="B71" s="4"/>
      <c r="C71" s="4"/>
      <c r="D71" s="4"/>
      <c r="E71" s="8" t="s">
        <v>10</v>
      </c>
      <c r="F71" s="77"/>
      <c r="G71" s="4"/>
      <c r="H71" s="4"/>
      <c r="I71" s="4"/>
      <c r="J71" s="4"/>
      <c r="K71" s="4"/>
      <c r="L71" s="4"/>
      <c r="M71" s="4"/>
      <c r="N71" s="4"/>
      <c r="O71" s="4"/>
    </row>
  </sheetData>
  <sortState ref="A15:O61">
    <sortCondition descending="1" ref="N15"/>
  </sortState>
  <mergeCells count="10">
    <mergeCell ref="A9:O9"/>
    <mergeCell ref="A10:O10"/>
    <mergeCell ref="A11:O11"/>
    <mergeCell ref="A12:O12"/>
    <mergeCell ref="A2:O2"/>
    <mergeCell ref="A4:O4"/>
    <mergeCell ref="A5:O5"/>
    <mergeCell ref="A6:O6"/>
    <mergeCell ref="A7:O7"/>
    <mergeCell ref="A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0"/>
  <sheetViews>
    <sheetView topLeftCell="A28" workbookViewId="0">
      <selection activeCell="A16" sqref="A16:A60"/>
    </sheetView>
  </sheetViews>
  <sheetFormatPr defaultRowHeight="12" x14ac:dyDescent="0.2"/>
  <cols>
    <col min="1" max="1" width="6.5" style="64" customWidth="1"/>
    <col min="2" max="2" width="9.33203125" style="64"/>
    <col min="3" max="3" width="15.6640625" style="64" customWidth="1"/>
    <col min="4" max="4" width="25.1640625" style="64" customWidth="1"/>
    <col min="5" max="5" width="40.5" style="64" customWidth="1"/>
    <col min="6" max="6" width="9.33203125" style="89"/>
    <col min="7" max="11" width="9.33203125" style="67"/>
    <col min="12" max="14" width="9.33203125" style="64"/>
    <col min="15" max="15" width="14.1640625" style="64" customWidth="1"/>
  </cols>
  <sheetData>
    <row r="3" spans="1:15" s="63" customFormat="1" ht="15" x14ac:dyDescent="0.2">
      <c r="A3" s="91" t="s">
        <v>301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63" customFormat="1" ht="15" x14ac:dyDescent="0.2">
      <c r="A4" s="31"/>
      <c r="B4" s="31"/>
      <c r="C4" s="31"/>
      <c r="D4" s="31"/>
      <c r="E4" s="31"/>
      <c r="F4" s="72"/>
      <c r="G4" s="32"/>
      <c r="H4" s="32"/>
      <c r="I4" s="32"/>
      <c r="J4" s="32"/>
      <c r="K4" s="32"/>
      <c r="L4" s="31"/>
      <c r="M4" s="31"/>
      <c r="N4" s="31"/>
      <c r="O4" s="31"/>
    </row>
    <row r="5" spans="1:15" s="63" customFormat="1" ht="15" x14ac:dyDescent="0.2">
      <c r="A5" s="93" t="s">
        <v>302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63" customFormat="1" ht="15" x14ac:dyDescent="0.2">
      <c r="A6" s="93" t="s">
        <v>297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s="63" customFormat="1" ht="15" x14ac:dyDescent="0.2">
      <c r="A7" s="99" t="s">
        <v>298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"/>
      <c r="M9" s="1"/>
      <c r="N9" s="1"/>
      <c r="O9" s="1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5" thickBot="1" x14ac:dyDescent="0.25">
      <c r="A14" s="65"/>
      <c r="B14" s="65"/>
      <c r="C14" s="66"/>
      <c r="D14" s="65"/>
      <c r="E14" s="65"/>
      <c r="F14" s="88"/>
      <c r="G14" s="68"/>
      <c r="H14" s="68"/>
      <c r="I14" s="68"/>
      <c r="J14" s="68"/>
      <c r="K14" s="68"/>
      <c r="L14" s="65"/>
      <c r="M14" s="65"/>
      <c r="N14" s="65"/>
      <c r="O14" s="65"/>
    </row>
    <row r="15" spans="1:15" ht="64.5" thickBot="1" x14ac:dyDescent="0.25">
      <c r="A15" s="35" t="s">
        <v>0</v>
      </c>
      <c r="B15" s="36" t="s">
        <v>1</v>
      </c>
      <c r="C15" s="37" t="s">
        <v>2</v>
      </c>
      <c r="D15" s="38" t="s">
        <v>3</v>
      </c>
      <c r="E15" s="38" t="s">
        <v>4</v>
      </c>
      <c r="F15" s="73" t="s">
        <v>5</v>
      </c>
      <c r="G15" s="28" t="s">
        <v>12</v>
      </c>
      <c r="H15" s="29" t="s">
        <v>13</v>
      </c>
      <c r="I15" s="29" t="s">
        <v>14</v>
      </c>
      <c r="J15" s="29" t="s">
        <v>15</v>
      </c>
      <c r="K15" s="29" t="s">
        <v>21</v>
      </c>
      <c r="L15" s="38" t="s">
        <v>6</v>
      </c>
      <c r="M15" s="38" t="s">
        <v>7</v>
      </c>
      <c r="N15" s="38" t="s">
        <v>8</v>
      </c>
      <c r="O15" s="35" t="s">
        <v>16</v>
      </c>
    </row>
    <row r="16" spans="1:15" s="63" customFormat="1" ht="14.25" customHeight="1" x14ac:dyDescent="0.2">
      <c r="A16" s="14">
        <v>1</v>
      </c>
      <c r="B16" s="15" t="s">
        <v>110</v>
      </c>
      <c r="C16" s="14" t="s">
        <v>19</v>
      </c>
      <c r="D16" s="14" t="s">
        <v>20</v>
      </c>
      <c r="E16" s="14" t="s">
        <v>23</v>
      </c>
      <c r="F16" s="75">
        <v>7</v>
      </c>
      <c r="G16" s="16">
        <v>4</v>
      </c>
      <c r="H16" s="16" t="s">
        <v>65</v>
      </c>
      <c r="I16" s="16">
        <v>4</v>
      </c>
      <c r="J16" s="16">
        <v>5</v>
      </c>
      <c r="K16" s="23">
        <v>8</v>
      </c>
      <c r="L16" s="39">
        <f>SUM(G16:K16)</f>
        <v>21</v>
      </c>
      <c r="M16" s="39">
        <v>35</v>
      </c>
      <c r="N16" s="40">
        <f>L16/M16</f>
        <v>0.6</v>
      </c>
      <c r="O16" s="15" t="s">
        <v>22</v>
      </c>
    </row>
    <row r="17" spans="1:15" s="63" customFormat="1" ht="12.75" x14ac:dyDescent="0.2">
      <c r="A17" s="14">
        <v>2</v>
      </c>
      <c r="B17" s="5" t="s">
        <v>111</v>
      </c>
      <c r="C17" s="14" t="s">
        <v>19</v>
      </c>
      <c r="D17" s="14" t="s">
        <v>20</v>
      </c>
      <c r="E17" s="6" t="s">
        <v>23</v>
      </c>
      <c r="F17" s="75">
        <v>7</v>
      </c>
      <c r="G17" s="7">
        <v>5</v>
      </c>
      <c r="H17" s="16" t="s">
        <v>65</v>
      </c>
      <c r="I17" s="16">
        <v>3</v>
      </c>
      <c r="J17" s="16">
        <v>5</v>
      </c>
      <c r="K17" s="23">
        <v>7</v>
      </c>
      <c r="L17" s="39">
        <f>SUM(G17:K17)</f>
        <v>20</v>
      </c>
      <c r="M17" s="39">
        <v>35</v>
      </c>
      <c r="N17" s="40">
        <f>L17/M17</f>
        <v>0.5714285714285714</v>
      </c>
      <c r="O17" s="5" t="s">
        <v>22</v>
      </c>
    </row>
    <row r="18" spans="1:15" s="63" customFormat="1" ht="12.75" x14ac:dyDescent="0.2">
      <c r="A18" s="14">
        <v>3</v>
      </c>
      <c r="B18" s="5" t="s">
        <v>112</v>
      </c>
      <c r="C18" s="14" t="s">
        <v>19</v>
      </c>
      <c r="D18" s="14" t="s">
        <v>20</v>
      </c>
      <c r="E18" s="6" t="s">
        <v>23</v>
      </c>
      <c r="F18" s="75">
        <v>7</v>
      </c>
      <c r="G18" s="7">
        <v>7</v>
      </c>
      <c r="H18" s="7" t="s">
        <v>65</v>
      </c>
      <c r="I18" s="7">
        <v>3</v>
      </c>
      <c r="J18" s="7">
        <v>5</v>
      </c>
      <c r="K18" s="21">
        <v>4</v>
      </c>
      <c r="L18" s="39">
        <f>SUM(G18:K18)</f>
        <v>19</v>
      </c>
      <c r="M18" s="39">
        <v>35</v>
      </c>
      <c r="N18" s="40">
        <f>L18/M18</f>
        <v>0.54285714285714282</v>
      </c>
      <c r="O18" s="5" t="s">
        <v>22</v>
      </c>
    </row>
    <row r="19" spans="1:15" s="63" customFormat="1" ht="12.75" x14ac:dyDescent="0.2">
      <c r="A19" s="14">
        <v>4</v>
      </c>
      <c r="B19" s="5" t="s">
        <v>114</v>
      </c>
      <c r="C19" s="14" t="s">
        <v>19</v>
      </c>
      <c r="D19" s="14" t="s">
        <v>20</v>
      </c>
      <c r="E19" s="6" t="s">
        <v>23</v>
      </c>
      <c r="F19" s="75">
        <v>7</v>
      </c>
      <c r="G19" s="7">
        <v>5</v>
      </c>
      <c r="H19" s="7" t="s">
        <v>65</v>
      </c>
      <c r="I19" s="7">
        <v>3</v>
      </c>
      <c r="J19" s="7">
        <v>5</v>
      </c>
      <c r="K19" s="21">
        <v>5</v>
      </c>
      <c r="L19" s="39">
        <f>SUM(G19:K19)</f>
        <v>18</v>
      </c>
      <c r="M19" s="39">
        <v>35</v>
      </c>
      <c r="N19" s="40">
        <f>L19/M19</f>
        <v>0.51428571428571423</v>
      </c>
      <c r="O19" s="5" t="s">
        <v>22</v>
      </c>
    </row>
    <row r="20" spans="1:15" s="63" customFormat="1" ht="12.75" x14ac:dyDescent="0.2">
      <c r="A20" s="14">
        <v>5</v>
      </c>
      <c r="B20" s="5" t="s">
        <v>113</v>
      </c>
      <c r="C20" s="14" t="s">
        <v>19</v>
      </c>
      <c r="D20" s="14" t="s">
        <v>20</v>
      </c>
      <c r="E20" s="6" t="s">
        <v>23</v>
      </c>
      <c r="F20" s="75">
        <v>7</v>
      </c>
      <c r="G20" s="7">
        <v>5</v>
      </c>
      <c r="H20" s="7" t="s">
        <v>65</v>
      </c>
      <c r="I20" s="7">
        <v>3</v>
      </c>
      <c r="J20" s="7">
        <v>5</v>
      </c>
      <c r="K20" s="21">
        <v>5</v>
      </c>
      <c r="L20" s="39">
        <f>SUM(G20:K20)</f>
        <v>18</v>
      </c>
      <c r="M20" s="39">
        <v>35</v>
      </c>
      <c r="N20" s="40">
        <f>L20/M20</f>
        <v>0.51428571428571423</v>
      </c>
      <c r="O20" s="5" t="s">
        <v>22</v>
      </c>
    </row>
    <row r="21" spans="1:15" s="63" customFormat="1" ht="12.75" x14ac:dyDescent="0.2">
      <c r="A21" s="14">
        <v>6</v>
      </c>
      <c r="B21" s="5" t="s">
        <v>115</v>
      </c>
      <c r="C21" s="14" t="s">
        <v>19</v>
      </c>
      <c r="D21" s="14" t="s">
        <v>20</v>
      </c>
      <c r="E21" s="6" t="s">
        <v>23</v>
      </c>
      <c r="F21" s="75">
        <v>7</v>
      </c>
      <c r="G21" s="7">
        <v>4</v>
      </c>
      <c r="H21" s="7" t="s">
        <v>65</v>
      </c>
      <c r="I21" s="7">
        <v>3</v>
      </c>
      <c r="J21" s="7">
        <v>5</v>
      </c>
      <c r="K21" s="21">
        <v>6</v>
      </c>
      <c r="L21" s="39">
        <f>SUM(G21:K21)</f>
        <v>18</v>
      </c>
      <c r="M21" s="39">
        <v>35</v>
      </c>
      <c r="N21" s="40">
        <f>L21/M21</f>
        <v>0.51428571428571423</v>
      </c>
      <c r="O21" s="5" t="s">
        <v>22</v>
      </c>
    </row>
    <row r="22" spans="1:15" ht="12.75" x14ac:dyDescent="0.2">
      <c r="A22" s="14">
        <v>7</v>
      </c>
      <c r="B22" s="5" t="s">
        <v>116</v>
      </c>
      <c r="C22" s="14" t="s">
        <v>19</v>
      </c>
      <c r="D22" s="14" t="s">
        <v>20</v>
      </c>
      <c r="E22" s="6" t="s">
        <v>18</v>
      </c>
      <c r="F22" s="75">
        <v>7</v>
      </c>
      <c r="G22" s="7">
        <v>4</v>
      </c>
      <c r="H22" s="7" t="s">
        <v>65</v>
      </c>
      <c r="I22" s="7" t="s">
        <v>65</v>
      </c>
      <c r="J22" s="7">
        <v>5</v>
      </c>
      <c r="K22" s="21">
        <v>8</v>
      </c>
      <c r="L22" s="39">
        <f>SUM(G22:K22)</f>
        <v>17</v>
      </c>
      <c r="M22" s="39">
        <v>35</v>
      </c>
      <c r="N22" s="40">
        <f>L22/M22</f>
        <v>0.48571428571428571</v>
      </c>
      <c r="O22" s="5" t="s">
        <v>61</v>
      </c>
    </row>
    <row r="23" spans="1:15" ht="12.75" x14ac:dyDescent="0.2">
      <c r="A23" s="14">
        <v>8</v>
      </c>
      <c r="B23" s="5" t="s">
        <v>118</v>
      </c>
      <c r="C23" s="14" t="s">
        <v>19</v>
      </c>
      <c r="D23" s="14" t="s">
        <v>20</v>
      </c>
      <c r="E23" s="6" t="s">
        <v>23</v>
      </c>
      <c r="F23" s="75">
        <v>7</v>
      </c>
      <c r="G23" s="7">
        <v>8</v>
      </c>
      <c r="H23" s="7" t="s">
        <v>65</v>
      </c>
      <c r="I23" s="7">
        <v>0</v>
      </c>
      <c r="J23" s="7">
        <v>0</v>
      </c>
      <c r="K23" s="21">
        <v>6</v>
      </c>
      <c r="L23" s="39">
        <f>SUM(G23:K23)</f>
        <v>14</v>
      </c>
      <c r="M23" s="39">
        <v>35</v>
      </c>
      <c r="N23" s="40">
        <f>L23/M23</f>
        <v>0.4</v>
      </c>
      <c r="O23" s="5" t="s">
        <v>61</v>
      </c>
    </row>
    <row r="24" spans="1:15" ht="12.75" x14ac:dyDescent="0.2">
      <c r="A24" s="14">
        <v>9</v>
      </c>
      <c r="B24" s="5" t="s">
        <v>117</v>
      </c>
      <c r="C24" s="14" t="s">
        <v>19</v>
      </c>
      <c r="D24" s="14" t="s">
        <v>20</v>
      </c>
      <c r="E24" s="6" t="s">
        <v>18</v>
      </c>
      <c r="F24" s="75">
        <v>7</v>
      </c>
      <c r="G24" s="7">
        <v>2</v>
      </c>
      <c r="H24" s="7" t="s">
        <v>65</v>
      </c>
      <c r="I24" s="7" t="s">
        <v>65</v>
      </c>
      <c r="J24" s="7">
        <v>5</v>
      </c>
      <c r="K24" s="21">
        <v>7</v>
      </c>
      <c r="L24" s="39">
        <f>SUM(G24:K24)</f>
        <v>14</v>
      </c>
      <c r="M24" s="39">
        <v>35</v>
      </c>
      <c r="N24" s="40">
        <f>L24/M24</f>
        <v>0.4</v>
      </c>
      <c r="O24" s="5" t="s">
        <v>61</v>
      </c>
    </row>
    <row r="25" spans="1:15" ht="14.25" customHeight="1" x14ac:dyDescent="0.2">
      <c r="A25" s="14">
        <v>10</v>
      </c>
      <c r="B25" s="5" t="s">
        <v>121</v>
      </c>
      <c r="C25" s="14" t="s">
        <v>19</v>
      </c>
      <c r="D25" s="14" t="s">
        <v>20</v>
      </c>
      <c r="E25" s="6" t="s">
        <v>18</v>
      </c>
      <c r="F25" s="75">
        <v>7</v>
      </c>
      <c r="G25" s="7">
        <v>4</v>
      </c>
      <c r="H25" s="7" t="s">
        <v>65</v>
      </c>
      <c r="I25" s="7">
        <v>3</v>
      </c>
      <c r="J25" s="7">
        <v>5</v>
      </c>
      <c r="K25" s="21">
        <v>0</v>
      </c>
      <c r="L25" s="39">
        <f>SUM(G25:K25)</f>
        <v>12</v>
      </c>
      <c r="M25" s="39">
        <v>35</v>
      </c>
      <c r="N25" s="40">
        <f>L25/M25</f>
        <v>0.34285714285714286</v>
      </c>
      <c r="O25" s="5" t="s">
        <v>61</v>
      </c>
    </row>
    <row r="26" spans="1:15" ht="12.75" x14ac:dyDescent="0.2">
      <c r="A26" s="14">
        <v>11</v>
      </c>
      <c r="B26" s="5" t="s">
        <v>119</v>
      </c>
      <c r="C26" s="14" t="s">
        <v>19</v>
      </c>
      <c r="D26" s="14" t="s">
        <v>20</v>
      </c>
      <c r="E26" s="86" t="s">
        <v>317</v>
      </c>
      <c r="F26" s="75">
        <v>7</v>
      </c>
      <c r="G26" s="7">
        <v>4</v>
      </c>
      <c r="H26" s="7" t="s">
        <v>65</v>
      </c>
      <c r="I26" s="7">
        <v>0</v>
      </c>
      <c r="J26" s="7">
        <v>5</v>
      </c>
      <c r="K26" s="21">
        <v>3</v>
      </c>
      <c r="L26" s="39">
        <f>SUM(G26:K26)</f>
        <v>12</v>
      </c>
      <c r="M26" s="39">
        <v>35</v>
      </c>
      <c r="N26" s="40">
        <f>L26/M26</f>
        <v>0.34285714285714286</v>
      </c>
      <c r="O26" s="5" t="s">
        <v>61</v>
      </c>
    </row>
    <row r="27" spans="1:15" ht="12.75" x14ac:dyDescent="0.2">
      <c r="A27" s="14">
        <v>12</v>
      </c>
      <c r="B27" s="5" t="s">
        <v>120</v>
      </c>
      <c r="C27" s="14" t="s">
        <v>19</v>
      </c>
      <c r="D27" s="14" t="s">
        <v>20</v>
      </c>
      <c r="E27" s="6" t="s">
        <v>23</v>
      </c>
      <c r="F27" s="75">
        <v>7</v>
      </c>
      <c r="G27" s="7">
        <v>4</v>
      </c>
      <c r="H27" s="7" t="s">
        <v>65</v>
      </c>
      <c r="I27" s="7">
        <v>3</v>
      </c>
      <c r="J27" s="7">
        <v>5</v>
      </c>
      <c r="K27" s="21" t="s">
        <v>65</v>
      </c>
      <c r="L27" s="39">
        <f>SUM(G27:K27)</f>
        <v>12</v>
      </c>
      <c r="M27" s="39">
        <v>35</v>
      </c>
      <c r="N27" s="40">
        <f>L27/M27</f>
        <v>0.34285714285714286</v>
      </c>
      <c r="O27" s="5" t="s">
        <v>61</v>
      </c>
    </row>
    <row r="28" spans="1:15" ht="12.75" x14ac:dyDescent="0.2">
      <c r="A28" s="14">
        <v>13</v>
      </c>
      <c r="B28" s="5" t="s">
        <v>122</v>
      </c>
      <c r="C28" s="14" t="s">
        <v>19</v>
      </c>
      <c r="D28" s="14" t="s">
        <v>20</v>
      </c>
      <c r="E28" s="6" t="s">
        <v>23</v>
      </c>
      <c r="F28" s="75">
        <v>7</v>
      </c>
      <c r="G28" s="7">
        <v>5</v>
      </c>
      <c r="H28" s="7" t="s">
        <v>65</v>
      </c>
      <c r="I28" s="7">
        <v>1</v>
      </c>
      <c r="J28" s="7">
        <v>5</v>
      </c>
      <c r="K28" s="21" t="s">
        <v>65</v>
      </c>
      <c r="L28" s="39">
        <f>SUM(G28:K28)</f>
        <v>11</v>
      </c>
      <c r="M28" s="39">
        <v>35</v>
      </c>
      <c r="N28" s="40">
        <f>L28/M28</f>
        <v>0.31428571428571428</v>
      </c>
      <c r="O28" s="5" t="s">
        <v>61</v>
      </c>
    </row>
    <row r="29" spans="1:15" ht="12.75" x14ac:dyDescent="0.2">
      <c r="A29" s="14">
        <v>14</v>
      </c>
      <c r="B29" s="5" t="s">
        <v>124</v>
      </c>
      <c r="C29" s="14" t="s">
        <v>19</v>
      </c>
      <c r="D29" s="14" t="s">
        <v>20</v>
      </c>
      <c r="E29" s="6" t="s">
        <v>18</v>
      </c>
      <c r="F29" s="75">
        <v>7</v>
      </c>
      <c r="G29" s="7">
        <v>4</v>
      </c>
      <c r="H29" s="7" t="s">
        <v>65</v>
      </c>
      <c r="I29" s="7">
        <v>0</v>
      </c>
      <c r="J29" s="7">
        <v>5</v>
      </c>
      <c r="K29" s="21">
        <v>2</v>
      </c>
      <c r="L29" s="39">
        <f>SUM(G29:K29)</f>
        <v>11</v>
      </c>
      <c r="M29" s="39">
        <v>35</v>
      </c>
      <c r="N29" s="40">
        <f>L29/M29</f>
        <v>0.31428571428571428</v>
      </c>
      <c r="O29" s="5" t="s">
        <v>61</v>
      </c>
    </row>
    <row r="30" spans="1:15" ht="12.75" x14ac:dyDescent="0.2">
      <c r="A30" s="14">
        <v>15</v>
      </c>
      <c r="B30" s="5" t="s">
        <v>123</v>
      </c>
      <c r="C30" s="14" t="s">
        <v>19</v>
      </c>
      <c r="D30" s="14" t="s">
        <v>20</v>
      </c>
      <c r="E30" s="6" t="s">
        <v>18</v>
      </c>
      <c r="F30" s="75">
        <v>7</v>
      </c>
      <c r="G30" s="7">
        <v>4</v>
      </c>
      <c r="H30" s="7" t="s">
        <v>65</v>
      </c>
      <c r="I30" s="7">
        <v>0</v>
      </c>
      <c r="J30" s="7">
        <v>5</v>
      </c>
      <c r="K30" s="21">
        <v>2</v>
      </c>
      <c r="L30" s="39">
        <f>SUM(G30:K30)</f>
        <v>11</v>
      </c>
      <c r="M30" s="39">
        <v>35</v>
      </c>
      <c r="N30" s="40">
        <f>L30/M30</f>
        <v>0.31428571428571428</v>
      </c>
      <c r="O30" s="5" t="s">
        <v>61</v>
      </c>
    </row>
    <row r="31" spans="1:15" ht="12.75" x14ac:dyDescent="0.2">
      <c r="A31" s="14">
        <v>16</v>
      </c>
      <c r="B31" s="5" t="s">
        <v>125</v>
      </c>
      <c r="C31" s="14" t="s">
        <v>19</v>
      </c>
      <c r="D31" s="14" t="s">
        <v>20</v>
      </c>
      <c r="E31" s="6" t="s">
        <v>23</v>
      </c>
      <c r="F31" s="75">
        <v>7</v>
      </c>
      <c r="G31" s="7">
        <v>4</v>
      </c>
      <c r="H31" s="7" t="s">
        <v>65</v>
      </c>
      <c r="I31" s="7">
        <v>1</v>
      </c>
      <c r="J31" s="7">
        <v>5</v>
      </c>
      <c r="K31" s="7" t="s">
        <v>65</v>
      </c>
      <c r="L31" s="39">
        <f>SUM(G31:K31)</f>
        <v>10</v>
      </c>
      <c r="M31" s="39">
        <v>35</v>
      </c>
      <c r="N31" s="40">
        <f>L31/M31</f>
        <v>0.2857142857142857</v>
      </c>
      <c r="O31" s="5" t="s">
        <v>61</v>
      </c>
    </row>
    <row r="32" spans="1:15" ht="12.75" x14ac:dyDescent="0.2">
      <c r="A32" s="14">
        <v>17</v>
      </c>
      <c r="B32" s="5" t="s">
        <v>126</v>
      </c>
      <c r="C32" s="14" t="s">
        <v>19</v>
      </c>
      <c r="D32" s="14" t="s">
        <v>20</v>
      </c>
      <c r="E32" s="6" t="s">
        <v>18</v>
      </c>
      <c r="F32" s="75">
        <v>7</v>
      </c>
      <c r="G32" s="7">
        <v>5</v>
      </c>
      <c r="H32" s="7" t="s">
        <v>65</v>
      </c>
      <c r="I32" s="7">
        <v>0</v>
      </c>
      <c r="J32" s="7">
        <v>5</v>
      </c>
      <c r="K32" s="21">
        <v>0</v>
      </c>
      <c r="L32" s="39">
        <f>SUM(G32:K32)</f>
        <v>10</v>
      </c>
      <c r="M32" s="39">
        <v>35</v>
      </c>
      <c r="N32" s="40">
        <f>L32/M32</f>
        <v>0.2857142857142857</v>
      </c>
      <c r="O32" s="5" t="s">
        <v>61</v>
      </c>
    </row>
    <row r="33" spans="1:15" ht="12.75" x14ac:dyDescent="0.2">
      <c r="A33" s="14">
        <v>18</v>
      </c>
      <c r="B33" s="5" t="s">
        <v>140</v>
      </c>
      <c r="C33" s="14" t="s">
        <v>19</v>
      </c>
      <c r="D33" s="14" t="s">
        <v>20</v>
      </c>
      <c r="E33" s="6" t="s">
        <v>18</v>
      </c>
      <c r="F33" s="75">
        <v>7</v>
      </c>
      <c r="G33" s="7">
        <v>4</v>
      </c>
      <c r="H33" s="7" t="s">
        <v>65</v>
      </c>
      <c r="I33" s="7">
        <v>0</v>
      </c>
      <c r="J33" s="7">
        <v>5</v>
      </c>
      <c r="K33" s="21">
        <v>0</v>
      </c>
      <c r="L33" s="39">
        <f>SUM(G33:K33)</f>
        <v>9</v>
      </c>
      <c r="M33" s="39">
        <v>35</v>
      </c>
      <c r="N33" s="40">
        <f>L33/M33</f>
        <v>0.25714285714285712</v>
      </c>
      <c r="O33" s="5" t="s">
        <v>61</v>
      </c>
    </row>
    <row r="34" spans="1:15" ht="12.75" x14ac:dyDescent="0.2">
      <c r="A34" s="14">
        <v>19</v>
      </c>
      <c r="B34" s="5" t="s">
        <v>142</v>
      </c>
      <c r="C34" s="14" t="s">
        <v>19</v>
      </c>
      <c r="D34" s="14" t="s">
        <v>20</v>
      </c>
      <c r="E34" s="6" t="s">
        <v>18</v>
      </c>
      <c r="F34" s="75">
        <v>7</v>
      </c>
      <c r="G34" s="7">
        <v>4</v>
      </c>
      <c r="H34" s="7" t="s">
        <v>65</v>
      </c>
      <c r="I34" s="7">
        <v>0</v>
      </c>
      <c r="J34" s="7">
        <v>5</v>
      </c>
      <c r="K34" s="21">
        <v>0</v>
      </c>
      <c r="L34" s="39">
        <f>SUM(G34:K34)</f>
        <v>9</v>
      </c>
      <c r="M34" s="39">
        <v>35</v>
      </c>
      <c r="N34" s="40">
        <f>L34/M34</f>
        <v>0.25714285714285712</v>
      </c>
      <c r="O34" s="5" t="s">
        <v>61</v>
      </c>
    </row>
    <row r="35" spans="1:15" ht="12.75" x14ac:dyDescent="0.2">
      <c r="A35" s="14">
        <v>20</v>
      </c>
      <c r="B35" s="5" t="s">
        <v>136</v>
      </c>
      <c r="C35" s="14" t="s">
        <v>19</v>
      </c>
      <c r="D35" s="14" t="s">
        <v>20</v>
      </c>
      <c r="E35" s="6" t="s">
        <v>18</v>
      </c>
      <c r="F35" s="75">
        <v>7</v>
      </c>
      <c r="G35" s="7">
        <v>4</v>
      </c>
      <c r="H35" s="7" t="s">
        <v>65</v>
      </c>
      <c r="I35" s="7">
        <v>0</v>
      </c>
      <c r="J35" s="7">
        <v>5</v>
      </c>
      <c r="K35" s="21">
        <v>0</v>
      </c>
      <c r="L35" s="39">
        <f>SUM(G35:K35)</f>
        <v>9</v>
      </c>
      <c r="M35" s="39">
        <v>35</v>
      </c>
      <c r="N35" s="40">
        <f>L35/M35</f>
        <v>0.25714285714285712</v>
      </c>
      <c r="O35" s="5" t="s">
        <v>61</v>
      </c>
    </row>
    <row r="36" spans="1:15" ht="12.75" x14ac:dyDescent="0.2">
      <c r="A36" s="14">
        <v>21</v>
      </c>
      <c r="B36" s="5" t="s">
        <v>141</v>
      </c>
      <c r="C36" s="14" t="s">
        <v>19</v>
      </c>
      <c r="D36" s="14" t="s">
        <v>20</v>
      </c>
      <c r="E36" s="6" t="s">
        <v>18</v>
      </c>
      <c r="F36" s="75">
        <v>7</v>
      </c>
      <c r="G36" s="7">
        <v>4</v>
      </c>
      <c r="H36" s="7" t="s">
        <v>65</v>
      </c>
      <c r="I36" s="7">
        <v>0</v>
      </c>
      <c r="J36" s="7">
        <v>5</v>
      </c>
      <c r="K36" s="21" t="s">
        <v>65</v>
      </c>
      <c r="L36" s="39">
        <f>SUM(G36:K36)</f>
        <v>9</v>
      </c>
      <c r="M36" s="39">
        <v>35</v>
      </c>
      <c r="N36" s="40">
        <f>L36/M36</f>
        <v>0.25714285714285712</v>
      </c>
      <c r="O36" s="5" t="s">
        <v>61</v>
      </c>
    </row>
    <row r="37" spans="1:15" ht="12.75" x14ac:dyDescent="0.2">
      <c r="A37" s="14">
        <v>22</v>
      </c>
      <c r="B37" s="5" t="s">
        <v>139</v>
      </c>
      <c r="C37" s="14" t="s">
        <v>19</v>
      </c>
      <c r="D37" s="14" t="s">
        <v>20</v>
      </c>
      <c r="E37" s="6" t="s">
        <v>18</v>
      </c>
      <c r="F37" s="75">
        <v>7</v>
      </c>
      <c r="G37" s="7">
        <v>4</v>
      </c>
      <c r="H37" s="7" t="s">
        <v>65</v>
      </c>
      <c r="I37" s="7">
        <v>0</v>
      </c>
      <c r="J37" s="7">
        <v>5</v>
      </c>
      <c r="K37" s="21">
        <v>0</v>
      </c>
      <c r="L37" s="39">
        <f>SUM(G37:K37)</f>
        <v>9</v>
      </c>
      <c r="M37" s="39">
        <v>35</v>
      </c>
      <c r="N37" s="40">
        <f>L37/M37</f>
        <v>0.25714285714285712</v>
      </c>
      <c r="O37" s="5" t="s">
        <v>61</v>
      </c>
    </row>
    <row r="38" spans="1:15" ht="12.75" x14ac:dyDescent="0.2">
      <c r="A38" s="14">
        <v>23</v>
      </c>
      <c r="B38" s="5" t="s">
        <v>70</v>
      </c>
      <c r="C38" s="14" t="s">
        <v>19</v>
      </c>
      <c r="D38" s="14" t="s">
        <v>20</v>
      </c>
      <c r="E38" s="6" t="s">
        <v>18</v>
      </c>
      <c r="F38" s="75">
        <v>7</v>
      </c>
      <c r="G38" s="7">
        <v>4</v>
      </c>
      <c r="H38" s="7" t="s">
        <v>65</v>
      </c>
      <c r="I38" s="7">
        <v>0</v>
      </c>
      <c r="J38" s="7">
        <v>5</v>
      </c>
      <c r="K38" s="21">
        <v>0</v>
      </c>
      <c r="L38" s="39">
        <f>SUM(G38:K38)</f>
        <v>9</v>
      </c>
      <c r="M38" s="39">
        <v>35</v>
      </c>
      <c r="N38" s="40">
        <f>L38/M38</f>
        <v>0.25714285714285712</v>
      </c>
      <c r="O38" s="5" t="s">
        <v>61</v>
      </c>
    </row>
    <row r="39" spans="1:15" ht="12.75" x14ac:dyDescent="0.2">
      <c r="A39" s="14">
        <v>24</v>
      </c>
      <c r="B39" s="5" t="s">
        <v>134</v>
      </c>
      <c r="C39" s="14" t="s">
        <v>19</v>
      </c>
      <c r="D39" s="14" t="s">
        <v>20</v>
      </c>
      <c r="E39" s="6" t="s">
        <v>18</v>
      </c>
      <c r="F39" s="75">
        <v>7</v>
      </c>
      <c r="G39" s="7">
        <v>4</v>
      </c>
      <c r="H39" s="7" t="s">
        <v>65</v>
      </c>
      <c r="I39" s="7" t="s">
        <v>65</v>
      </c>
      <c r="J39" s="7">
        <v>5</v>
      </c>
      <c r="K39" s="21">
        <v>0</v>
      </c>
      <c r="L39" s="39">
        <f>SUM(G39:K39)</f>
        <v>9</v>
      </c>
      <c r="M39" s="39">
        <v>35</v>
      </c>
      <c r="N39" s="40">
        <f>L39/M39</f>
        <v>0.25714285714285712</v>
      </c>
      <c r="O39" s="5" t="s">
        <v>61</v>
      </c>
    </row>
    <row r="40" spans="1:15" ht="12.75" x14ac:dyDescent="0.2">
      <c r="A40" s="14">
        <v>25</v>
      </c>
      <c r="B40" s="5" t="s">
        <v>135</v>
      </c>
      <c r="C40" s="14" t="s">
        <v>19</v>
      </c>
      <c r="D40" s="14" t="s">
        <v>20</v>
      </c>
      <c r="E40" s="6" t="s">
        <v>18</v>
      </c>
      <c r="F40" s="75">
        <v>7</v>
      </c>
      <c r="G40" s="7">
        <v>2</v>
      </c>
      <c r="H40" s="7" t="s">
        <v>65</v>
      </c>
      <c r="I40" s="7" t="s">
        <v>65</v>
      </c>
      <c r="J40" s="7">
        <v>5</v>
      </c>
      <c r="K40" s="21">
        <v>2</v>
      </c>
      <c r="L40" s="39">
        <f>SUM(G40:K40)</f>
        <v>9</v>
      </c>
      <c r="M40" s="39">
        <v>35</v>
      </c>
      <c r="N40" s="40">
        <f>L40/M40</f>
        <v>0.25714285714285712</v>
      </c>
      <c r="O40" s="5" t="s">
        <v>61</v>
      </c>
    </row>
    <row r="41" spans="1:15" ht="12.75" x14ac:dyDescent="0.2">
      <c r="A41" s="14">
        <v>26</v>
      </c>
      <c r="B41" s="5" t="s">
        <v>128</v>
      </c>
      <c r="C41" s="14" t="s">
        <v>19</v>
      </c>
      <c r="D41" s="14" t="s">
        <v>20</v>
      </c>
      <c r="E41" s="6" t="s">
        <v>317</v>
      </c>
      <c r="F41" s="75">
        <v>7</v>
      </c>
      <c r="G41" s="7">
        <v>4</v>
      </c>
      <c r="H41" s="7" t="s">
        <v>65</v>
      </c>
      <c r="I41" s="7">
        <v>0</v>
      </c>
      <c r="J41" s="7">
        <v>5</v>
      </c>
      <c r="K41" s="21">
        <v>0</v>
      </c>
      <c r="L41" s="39">
        <f>SUM(G41:K41)</f>
        <v>9</v>
      </c>
      <c r="M41" s="39">
        <v>35</v>
      </c>
      <c r="N41" s="40">
        <f>L41/M41</f>
        <v>0.25714285714285712</v>
      </c>
      <c r="O41" s="5" t="s">
        <v>61</v>
      </c>
    </row>
    <row r="42" spans="1:15" ht="12.75" x14ac:dyDescent="0.2">
      <c r="A42" s="14">
        <v>27</v>
      </c>
      <c r="B42" s="5" t="s">
        <v>138</v>
      </c>
      <c r="C42" s="14" t="s">
        <v>19</v>
      </c>
      <c r="D42" s="14" t="s">
        <v>20</v>
      </c>
      <c r="E42" s="6" t="s">
        <v>18</v>
      </c>
      <c r="F42" s="75">
        <v>7</v>
      </c>
      <c r="G42" s="7">
        <v>4</v>
      </c>
      <c r="H42" s="7" t="s">
        <v>65</v>
      </c>
      <c r="I42" s="7">
        <v>0</v>
      </c>
      <c r="J42" s="7">
        <v>5</v>
      </c>
      <c r="K42" s="21">
        <v>0</v>
      </c>
      <c r="L42" s="39">
        <f>SUM(G42:K42)</f>
        <v>9</v>
      </c>
      <c r="M42" s="39">
        <v>35</v>
      </c>
      <c r="N42" s="40">
        <f>L42/M42</f>
        <v>0.25714285714285712</v>
      </c>
      <c r="O42" s="5" t="s">
        <v>61</v>
      </c>
    </row>
    <row r="43" spans="1:15" ht="12.75" x14ac:dyDescent="0.2">
      <c r="A43" s="14">
        <v>28</v>
      </c>
      <c r="B43" s="5" t="s">
        <v>137</v>
      </c>
      <c r="C43" s="14" t="s">
        <v>19</v>
      </c>
      <c r="D43" s="14" t="s">
        <v>20</v>
      </c>
      <c r="E43" s="6" t="s">
        <v>18</v>
      </c>
      <c r="F43" s="75">
        <v>7</v>
      </c>
      <c r="G43" s="7">
        <v>4</v>
      </c>
      <c r="H43" s="7" t="s">
        <v>65</v>
      </c>
      <c r="I43" s="7">
        <v>0</v>
      </c>
      <c r="J43" s="7">
        <v>5</v>
      </c>
      <c r="K43" s="21" t="s">
        <v>65</v>
      </c>
      <c r="L43" s="39">
        <f>SUM(G43:K43)</f>
        <v>9</v>
      </c>
      <c r="M43" s="39">
        <v>35</v>
      </c>
      <c r="N43" s="40">
        <f>L43/M43</f>
        <v>0.25714285714285712</v>
      </c>
      <c r="O43" s="5" t="s">
        <v>61</v>
      </c>
    </row>
    <row r="44" spans="1:15" ht="12.75" x14ac:dyDescent="0.2">
      <c r="A44" s="14">
        <v>29</v>
      </c>
      <c r="B44" s="5" t="s">
        <v>127</v>
      </c>
      <c r="C44" s="14" t="s">
        <v>19</v>
      </c>
      <c r="D44" s="14" t="s">
        <v>20</v>
      </c>
      <c r="E44" s="86" t="s">
        <v>317</v>
      </c>
      <c r="F44" s="75">
        <v>7</v>
      </c>
      <c r="G44" s="7">
        <v>4</v>
      </c>
      <c r="H44" s="7" t="s">
        <v>65</v>
      </c>
      <c r="I44" s="7">
        <v>0</v>
      </c>
      <c r="J44" s="7">
        <v>5</v>
      </c>
      <c r="K44" s="21">
        <v>0</v>
      </c>
      <c r="L44" s="39">
        <f>SUM(G44:K44)</f>
        <v>9</v>
      </c>
      <c r="M44" s="39">
        <v>35</v>
      </c>
      <c r="N44" s="40">
        <f>L44/M44</f>
        <v>0.25714285714285712</v>
      </c>
      <c r="O44" s="5" t="s">
        <v>61</v>
      </c>
    </row>
    <row r="45" spans="1:15" ht="12.75" x14ac:dyDescent="0.2">
      <c r="A45" s="14">
        <v>30</v>
      </c>
      <c r="B45" s="5" t="s">
        <v>130</v>
      </c>
      <c r="C45" s="14" t="s">
        <v>19</v>
      </c>
      <c r="D45" s="14" t="s">
        <v>20</v>
      </c>
      <c r="E45" s="6" t="s">
        <v>23</v>
      </c>
      <c r="F45" s="75">
        <v>7</v>
      </c>
      <c r="G45" s="7">
        <v>4</v>
      </c>
      <c r="H45" s="7" t="s">
        <v>65</v>
      </c>
      <c r="I45" s="7" t="s">
        <v>65</v>
      </c>
      <c r="J45" s="7">
        <v>5</v>
      </c>
      <c r="K45" s="21" t="s">
        <v>65</v>
      </c>
      <c r="L45" s="39">
        <f>SUM(G45:K45)</f>
        <v>9</v>
      </c>
      <c r="M45" s="39">
        <v>35</v>
      </c>
      <c r="N45" s="40">
        <f>L45/M45</f>
        <v>0.25714285714285712</v>
      </c>
      <c r="O45" s="5" t="s">
        <v>61</v>
      </c>
    </row>
    <row r="46" spans="1:15" ht="12.75" x14ac:dyDescent="0.2">
      <c r="A46" s="14">
        <v>31</v>
      </c>
      <c r="B46" s="5" t="s">
        <v>133</v>
      </c>
      <c r="C46" s="14" t="s">
        <v>19</v>
      </c>
      <c r="D46" s="14" t="s">
        <v>20</v>
      </c>
      <c r="E46" s="86" t="s">
        <v>317</v>
      </c>
      <c r="F46" s="75">
        <v>7</v>
      </c>
      <c r="G46" s="7">
        <v>4</v>
      </c>
      <c r="H46" s="7" t="s">
        <v>65</v>
      </c>
      <c r="I46" s="7">
        <v>0</v>
      </c>
      <c r="J46" s="7">
        <v>5</v>
      </c>
      <c r="K46" s="21">
        <v>0</v>
      </c>
      <c r="L46" s="39">
        <f>SUM(G46:K46)</f>
        <v>9</v>
      </c>
      <c r="M46" s="39">
        <v>35</v>
      </c>
      <c r="N46" s="40">
        <f>L46/M46</f>
        <v>0.25714285714285712</v>
      </c>
      <c r="O46" s="5" t="s">
        <v>61</v>
      </c>
    </row>
    <row r="47" spans="1:15" ht="12.75" x14ac:dyDescent="0.2">
      <c r="A47" s="14">
        <v>32</v>
      </c>
      <c r="B47" s="5" t="s">
        <v>131</v>
      </c>
      <c r="C47" s="14" t="s">
        <v>19</v>
      </c>
      <c r="D47" s="14" t="s">
        <v>20</v>
      </c>
      <c r="E47" s="86" t="s">
        <v>317</v>
      </c>
      <c r="F47" s="75">
        <v>7</v>
      </c>
      <c r="G47" s="7">
        <v>4</v>
      </c>
      <c r="H47" s="7" t="s">
        <v>65</v>
      </c>
      <c r="I47" s="7" t="s">
        <v>65</v>
      </c>
      <c r="J47" s="7">
        <v>5</v>
      </c>
      <c r="K47" s="21">
        <v>0</v>
      </c>
      <c r="L47" s="39">
        <f>SUM(G47:K47)</f>
        <v>9</v>
      </c>
      <c r="M47" s="39">
        <v>35</v>
      </c>
      <c r="N47" s="40">
        <f>L47/M47</f>
        <v>0.25714285714285712</v>
      </c>
      <c r="O47" s="5" t="s">
        <v>61</v>
      </c>
    </row>
    <row r="48" spans="1:15" ht="12.75" x14ac:dyDescent="0.2">
      <c r="A48" s="14">
        <v>33</v>
      </c>
      <c r="B48" s="5" t="s">
        <v>132</v>
      </c>
      <c r="C48" s="14" t="s">
        <v>19</v>
      </c>
      <c r="D48" s="14" t="s">
        <v>20</v>
      </c>
      <c r="E48" s="86" t="s">
        <v>317</v>
      </c>
      <c r="F48" s="75">
        <v>7</v>
      </c>
      <c r="G48" s="7">
        <v>4</v>
      </c>
      <c r="H48" s="7" t="s">
        <v>65</v>
      </c>
      <c r="I48" s="7">
        <v>0</v>
      </c>
      <c r="J48" s="7">
        <v>5</v>
      </c>
      <c r="K48" s="21">
        <v>0</v>
      </c>
      <c r="L48" s="39">
        <f>SUM(G48:K48)</f>
        <v>9</v>
      </c>
      <c r="M48" s="39">
        <v>35</v>
      </c>
      <c r="N48" s="40">
        <f>L48/M48</f>
        <v>0.25714285714285712</v>
      </c>
      <c r="O48" s="5" t="s">
        <v>61</v>
      </c>
    </row>
    <row r="49" spans="1:15" ht="12.75" x14ac:dyDescent="0.2">
      <c r="A49" s="14">
        <v>34</v>
      </c>
      <c r="B49" s="5" t="s">
        <v>129</v>
      </c>
      <c r="C49" s="14" t="s">
        <v>19</v>
      </c>
      <c r="D49" s="14" t="s">
        <v>20</v>
      </c>
      <c r="E49" s="86" t="s">
        <v>317</v>
      </c>
      <c r="F49" s="75">
        <v>7</v>
      </c>
      <c r="G49" s="7">
        <v>4</v>
      </c>
      <c r="H49" s="7" t="s">
        <v>65</v>
      </c>
      <c r="I49" s="7">
        <v>0</v>
      </c>
      <c r="J49" s="7">
        <v>5</v>
      </c>
      <c r="K49" s="21">
        <v>0</v>
      </c>
      <c r="L49" s="39">
        <f>SUM(G49:K49)</f>
        <v>9</v>
      </c>
      <c r="M49" s="39">
        <v>35</v>
      </c>
      <c r="N49" s="40">
        <f>L49/M49</f>
        <v>0.25714285714285712</v>
      </c>
      <c r="O49" s="5" t="s">
        <v>61</v>
      </c>
    </row>
    <row r="50" spans="1:15" ht="12.75" x14ac:dyDescent="0.2">
      <c r="A50" s="14">
        <v>35</v>
      </c>
      <c r="B50" s="5" t="s">
        <v>146</v>
      </c>
      <c r="C50" s="14" t="s">
        <v>19</v>
      </c>
      <c r="D50" s="14" t="s">
        <v>20</v>
      </c>
      <c r="E50" s="6" t="s">
        <v>18</v>
      </c>
      <c r="F50" s="75">
        <v>7</v>
      </c>
      <c r="G50" s="7">
        <v>2</v>
      </c>
      <c r="H50" s="7" t="s">
        <v>65</v>
      </c>
      <c r="I50" s="7">
        <v>0</v>
      </c>
      <c r="J50" s="7">
        <v>5</v>
      </c>
      <c r="K50" s="21" t="s">
        <v>65</v>
      </c>
      <c r="L50" s="39">
        <f>SUM(G50:K50)</f>
        <v>7</v>
      </c>
      <c r="M50" s="39">
        <v>35</v>
      </c>
      <c r="N50" s="40">
        <f>L50/M50</f>
        <v>0.2</v>
      </c>
      <c r="O50" s="5" t="s">
        <v>61</v>
      </c>
    </row>
    <row r="51" spans="1:15" ht="12.75" x14ac:dyDescent="0.2">
      <c r="A51" s="14">
        <v>36</v>
      </c>
      <c r="B51" s="5" t="s">
        <v>144</v>
      </c>
      <c r="C51" s="14" t="s">
        <v>19</v>
      </c>
      <c r="D51" s="14" t="s">
        <v>20</v>
      </c>
      <c r="E51" s="6" t="s">
        <v>23</v>
      </c>
      <c r="F51" s="75">
        <v>7</v>
      </c>
      <c r="G51" s="7">
        <v>2</v>
      </c>
      <c r="H51" s="7" t="s">
        <v>65</v>
      </c>
      <c r="I51" s="7">
        <v>0</v>
      </c>
      <c r="J51" s="7">
        <v>5</v>
      </c>
      <c r="K51" s="21">
        <v>0</v>
      </c>
      <c r="L51" s="39">
        <f>SUM(G51:K51)</f>
        <v>7</v>
      </c>
      <c r="M51" s="39">
        <v>35</v>
      </c>
      <c r="N51" s="40">
        <f>L51/M51</f>
        <v>0.2</v>
      </c>
      <c r="O51" s="5" t="s">
        <v>61</v>
      </c>
    </row>
    <row r="52" spans="1:15" ht="12.75" x14ac:dyDescent="0.2">
      <c r="A52" s="14">
        <v>37</v>
      </c>
      <c r="B52" s="5" t="s">
        <v>143</v>
      </c>
      <c r="C52" s="14" t="s">
        <v>19</v>
      </c>
      <c r="D52" s="14" t="s">
        <v>20</v>
      </c>
      <c r="E52" s="6" t="s">
        <v>23</v>
      </c>
      <c r="F52" s="75">
        <v>7</v>
      </c>
      <c r="G52" s="7">
        <v>2</v>
      </c>
      <c r="H52" s="7" t="s">
        <v>65</v>
      </c>
      <c r="I52" s="7" t="s">
        <v>65</v>
      </c>
      <c r="J52" s="7">
        <v>5</v>
      </c>
      <c r="K52" s="21" t="s">
        <v>65</v>
      </c>
      <c r="L52" s="39">
        <f>SUM(G52:K52)</f>
        <v>7</v>
      </c>
      <c r="M52" s="39">
        <v>35</v>
      </c>
      <c r="N52" s="40">
        <f>L52/M52</f>
        <v>0.2</v>
      </c>
      <c r="O52" s="5" t="s">
        <v>61</v>
      </c>
    </row>
    <row r="53" spans="1:15" ht="12.75" x14ac:dyDescent="0.2">
      <c r="A53" s="14">
        <v>38</v>
      </c>
      <c r="B53" s="5" t="s">
        <v>145</v>
      </c>
      <c r="C53" s="14" t="s">
        <v>19</v>
      </c>
      <c r="D53" s="14" t="s">
        <v>20</v>
      </c>
      <c r="E53" s="6" t="s">
        <v>18</v>
      </c>
      <c r="F53" s="75">
        <v>7</v>
      </c>
      <c r="G53" s="7">
        <v>2</v>
      </c>
      <c r="H53" s="7" t="s">
        <v>65</v>
      </c>
      <c r="I53" s="7" t="s">
        <v>65</v>
      </c>
      <c r="J53" s="7">
        <v>5</v>
      </c>
      <c r="K53" s="21">
        <v>0</v>
      </c>
      <c r="L53" s="39">
        <f>SUM(G53:K53)</f>
        <v>7</v>
      </c>
      <c r="M53" s="39">
        <v>35</v>
      </c>
      <c r="N53" s="40">
        <f>L53/M53</f>
        <v>0.2</v>
      </c>
      <c r="O53" s="5" t="s">
        <v>61</v>
      </c>
    </row>
    <row r="54" spans="1:15" ht="12.75" x14ac:dyDescent="0.2">
      <c r="A54" s="14">
        <v>39</v>
      </c>
      <c r="B54" s="5" t="s">
        <v>84</v>
      </c>
      <c r="C54" s="14" t="s">
        <v>19</v>
      </c>
      <c r="D54" s="14" t="s">
        <v>20</v>
      </c>
      <c r="E54" s="6" t="s">
        <v>18</v>
      </c>
      <c r="F54" s="75">
        <v>7</v>
      </c>
      <c r="G54" s="7">
        <v>5</v>
      </c>
      <c r="H54" s="7" t="s">
        <v>65</v>
      </c>
      <c r="I54" s="7">
        <v>0</v>
      </c>
      <c r="J54" s="7">
        <v>0</v>
      </c>
      <c r="K54" s="21" t="s">
        <v>65</v>
      </c>
      <c r="L54" s="39">
        <f>SUM(G54:K54)</f>
        <v>5</v>
      </c>
      <c r="M54" s="39">
        <v>35</v>
      </c>
      <c r="N54" s="40">
        <f>L54/M54</f>
        <v>0.14285714285714285</v>
      </c>
      <c r="O54" s="5" t="s">
        <v>61</v>
      </c>
    </row>
    <row r="55" spans="1:15" ht="12.75" x14ac:dyDescent="0.2">
      <c r="A55" s="14">
        <v>40</v>
      </c>
      <c r="B55" s="5" t="s">
        <v>149</v>
      </c>
      <c r="C55" s="14" t="s">
        <v>19</v>
      </c>
      <c r="D55" s="14" t="s">
        <v>20</v>
      </c>
      <c r="E55" s="6" t="s">
        <v>18</v>
      </c>
      <c r="F55" s="75">
        <v>7</v>
      </c>
      <c r="G55" s="7">
        <v>4</v>
      </c>
      <c r="H55" s="7" t="s">
        <v>65</v>
      </c>
      <c r="I55" s="7" t="s">
        <v>65</v>
      </c>
      <c r="J55" s="7">
        <v>0</v>
      </c>
      <c r="K55" s="21" t="s">
        <v>65</v>
      </c>
      <c r="L55" s="39">
        <f>SUM(G55:K55)</f>
        <v>4</v>
      </c>
      <c r="M55" s="39">
        <v>35</v>
      </c>
      <c r="N55" s="40">
        <f>L55/M55</f>
        <v>0.11428571428571428</v>
      </c>
      <c r="O55" s="5" t="s">
        <v>61</v>
      </c>
    </row>
    <row r="56" spans="1:15" ht="12.75" x14ac:dyDescent="0.2">
      <c r="A56" s="14">
        <v>41</v>
      </c>
      <c r="B56" s="5" t="s">
        <v>147</v>
      </c>
      <c r="C56" s="14" t="s">
        <v>19</v>
      </c>
      <c r="D56" s="14" t="s">
        <v>20</v>
      </c>
      <c r="E56" s="6" t="s">
        <v>18</v>
      </c>
      <c r="F56" s="75">
        <v>7</v>
      </c>
      <c r="G56" s="7">
        <v>4</v>
      </c>
      <c r="H56" s="7" t="s">
        <v>65</v>
      </c>
      <c r="I56" s="7" t="s">
        <v>65</v>
      </c>
      <c r="J56" s="7" t="s">
        <v>65</v>
      </c>
      <c r="K56" s="21" t="s">
        <v>65</v>
      </c>
      <c r="L56" s="39">
        <f>SUM(G56:K56)</f>
        <v>4</v>
      </c>
      <c r="M56" s="39">
        <v>35</v>
      </c>
      <c r="N56" s="40">
        <f>L56/M56</f>
        <v>0.11428571428571428</v>
      </c>
      <c r="O56" s="5" t="s">
        <v>61</v>
      </c>
    </row>
    <row r="57" spans="1:15" ht="12.75" x14ac:dyDescent="0.2">
      <c r="A57" s="14">
        <v>42</v>
      </c>
      <c r="B57" s="5" t="s">
        <v>148</v>
      </c>
      <c r="C57" s="14" t="s">
        <v>19</v>
      </c>
      <c r="D57" s="14" t="s">
        <v>20</v>
      </c>
      <c r="E57" s="6" t="s">
        <v>23</v>
      </c>
      <c r="F57" s="75">
        <v>7</v>
      </c>
      <c r="G57" s="7">
        <v>4</v>
      </c>
      <c r="H57" s="7" t="s">
        <v>65</v>
      </c>
      <c r="I57" s="7" t="s">
        <v>65</v>
      </c>
      <c r="J57" s="7" t="s">
        <v>65</v>
      </c>
      <c r="K57" s="21" t="s">
        <v>65</v>
      </c>
      <c r="L57" s="39">
        <f>SUM(G57:K57)</f>
        <v>4</v>
      </c>
      <c r="M57" s="39">
        <v>35</v>
      </c>
      <c r="N57" s="40">
        <f>L57/M57</f>
        <v>0.11428571428571428</v>
      </c>
      <c r="O57" s="5" t="s">
        <v>61</v>
      </c>
    </row>
    <row r="58" spans="1:15" ht="12.75" x14ac:dyDescent="0.2">
      <c r="A58" s="14">
        <v>43</v>
      </c>
      <c r="B58" s="5" t="s">
        <v>150</v>
      </c>
      <c r="C58" s="14" t="s">
        <v>19</v>
      </c>
      <c r="D58" s="14" t="s">
        <v>20</v>
      </c>
      <c r="E58" s="6" t="s">
        <v>23</v>
      </c>
      <c r="F58" s="75">
        <v>7</v>
      </c>
      <c r="G58" s="7">
        <v>0</v>
      </c>
      <c r="H58" s="7" t="s">
        <v>65</v>
      </c>
      <c r="I58" s="7" t="s">
        <v>65</v>
      </c>
      <c r="J58" s="7" t="s">
        <v>65</v>
      </c>
      <c r="K58" s="21" t="s">
        <v>65</v>
      </c>
      <c r="L58" s="39">
        <f>SUM(G58:K58)</f>
        <v>0</v>
      </c>
      <c r="M58" s="39">
        <v>35</v>
      </c>
      <c r="N58" s="40">
        <f>L58/M58</f>
        <v>0</v>
      </c>
      <c r="O58" s="5" t="s">
        <v>61</v>
      </c>
    </row>
    <row r="59" spans="1:15" ht="12.75" x14ac:dyDescent="0.2">
      <c r="A59" s="14">
        <v>44</v>
      </c>
      <c r="B59" s="5" t="s">
        <v>152</v>
      </c>
      <c r="C59" s="14" t="s">
        <v>19</v>
      </c>
      <c r="D59" s="14" t="s">
        <v>20</v>
      </c>
      <c r="E59" s="6" t="s">
        <v>23</v>
      </c>
      <c r="F59" s="75">
        <v>7</v>
      </c>
      <c r="G59" s="7">
        <v>0</v>
      </c>
      <c r="H59" s="7" t="s">
        <v>65</v>
      </c>
      <c r="I59" s="7">
        <v>0</v>
      </c>
      <c r="J59" s="7">
        <v>0</v>
      </c>
      <c r="K59" s="21">
        <v>0</v>
      </c>
      <c r="L59" s="39">
        <f>SUM(G59:K59)</f>
        <v>0</v>
      </c>
      <c r="M59" s="39">
        <v>35</v>
      </c>
      <c r="N59" s="40">
        <f>L59/M59</f>
        <v>0</v>
      </c>
      <c r="O59" s="5" t="s">
        <v>61</v>
      </c>
    </row>
    <row r="60" spans="1:15" ht="12.75" x14ac:dyDescent="0.2">
      <c r="A60" s="14">
        <v>45</v>
      </c>
      <c r="B60" s="5" t="s">
        <v>151</v>
      </c>
      <c r="C60" s="14" t="s">
        <v>19</v>
      </c>
      <c r="D60" s="14" t="s">
        <v>20</v>
      </c>
      <c r="E60" s="86" t="s">
        <v>317</v>
      </c>
      <c r="F60" s="75">
        <v>7</v>
      </c>
      <c r="G60" s="7" t="s">
        <v>65</v>
      </c>
      <c r="H60" s="7" t="s">
        <v>65</v>
      </c>
      <c r="I60" s="7">
        <v>0</v>
      </c>
      <c r="J60" s="7" t="s">
        <v>65</v>
      </c>
      <c r="K60" s="21">
        <v>0</v>
      </c>
      <c r="L60" s="39">
        <f>SUM(G60:K60)</f>
        <v>0</v>
      </c>
      <c r="M60" s="39">
        <v>35</v>
      </c>
      <c r="N60" s="40">
        <f>L60/M60</f>
        <v>0</v>
      </c>
      <c r="O60" s="5" t="s">
        <v>61</v>
      </c>
    </row>
    <row r="63" spans="1:15" ht="12.75" x14ac:dyDescent="0.2">
      <c r="A63" s="8"/>
      <c r="B63" s="12" t="s">
        <v>9</v>
      </c>
      <c r="C63" s="8"/>
      <c r="D63" s="8"/>
      <c r="E63" s="8" t="s">
        <v>325</v>
      </c>
      <c r="F63" s="76"/>
      <c r="G63" s="10"/>
      <c r="H63" s="10"/>
      <c r="I63" s="10"/>
      <c r="J63" s="10"/>
      <c r="K63" s="11"/>
      <c r="L63" s="11"/>
      <c r="M63" s="11"/>
      <c r="N63" s="11"/>
      <c r="O63" s="10"/>
    </row>
    <row r="64" spans="1:15" ht="12.75" x14ac:dyDescent="0.2">
      <c r="A64"/>
      <c r="B64" s="13" t="s">
        <v>11</v>
      </c>
      <c r="C64" s="2"/>
      <c r="D64" s="2"/>
      <c r="E64" s="2"/>
      <c r="F64" s="74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x14ac:dyDescent="0.2">
      <c r="A65"/>
      <c r="B65" s="4"/>
      <c r="C65" s="4"/>
      <c r="D65" s="4"/>
      <c r="E65" s="8" t="s">
        <v>326</v>
      </c>
      <c r="F65" s="77"/>
      <c r="G65" s="4"/>
      <c r="H65" s="4"/>
      <c r="I65" s="4"/>
      <c r="J65" s="4"/>
      <c r="K65" s="4"/>
      <c r="L65" s="4"/>
      <c r="M65" s="4"/>
      <c r="N65" s="4"/>
      <c r="O65" s="4"/>
    </row>
    <row r="66" spans="1:15" ht="12.75" x14ac:dyDescent="0.2">
      <c r="A66"/>
      <c r="B66" s="4"/>
      <c r="C66" s="4"/>
      <c r="D66" s="4"/>
      <c r="E66" s="8" t="s">
        <v>10</v>
      </c>
      <c r="F66" s="77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x14ac:dyDescent="0.2">
      <c r="A67"/>
      <c r="B67" s="4"/>
      <c r="C67" s="4"/>
      <c r="D67" s="4"/>
      <c r="E67" s="8" t="s">
        <v>327</v>
      </c>
      <c r="F67" s="77"/>
      <c r="G67" s="4"/>
      <c r="H67" s="4"/>
      <c r="I67" s="4"/>
      <c r="J67" s="4"/>
      <c r="K67" s="4"/>
      <c r="L67" s="4"/>
      <c r="M67" s="4"/>
      <c r="N67" s="4"/>
      <c r="O67" s="4"/>
    </row>
    <row r="68" spans="1:15" ht="12.75" x14ac:dyDescent="0.2">
      <c r="A68"/>
      <c r="B68" s="4"/>
      <c r="C68" s="4"/>
      <c r="D68" s="4"/>
      <c r="E68" s="8" t="s">
        <v>10</v>
      </c>
      <c r="F68" s="77"/>
      <c r="G68" s="4"/>
      <c r="H68" s="4"/>
      <c r="I68" s="4"/>
      <c r="J68" s="4"/>
      <c r="K68" s="4"/>
      <c r="L68" s="4"/>
      <c r="M68" s="4"/>
      <c r="N68" s="4"/>
      <c r="O68" s="4"/>
    </row>
    <row r="69" spans="1:15" ht="12.75" x14ac:dyDescent="0.2">
      <c r="A69"/>
      <c r="B69" s="4"/>
      <c r="C69" s="4"/>
      <c r="D69" s="4"/>
      <c r="E69" s="8" t="s">
        <v>328</v>
      </c>
      <c r="F69" s="77"/>
      <c r="G69" s="4"/>
      <c r="H69" s="4"/>
      <c r="I69" s="4"/>
      <c r="J69" s="4"/>
      <c r="K69" s="4"/>
      <c r="L69" s="4"/>
      <c r="M69" s="4"/>
      <c r="N69" s="4"/>
      <c r="O69" s="4"/>
    </row>
    <row r="70" spans="1:15" ht="12.75" x14ac:dyDescent="0.2">
      <c r="A70"/>
      <c r="B70" s="4"/>
      <c r="C70" s="4"/>
      <c r="D70" s="4"/>
      <c r="E70" s="8" t="s">
        <v>10</v>
      </c>
      <c r="F70" s="77"/>
      <c r="G70" s="4"/>
      <c r="H70" s="4"/>
      <c r="I70" s="4"/>
      <c r="J70" s="4"/>
      <c r="K70" s="4"/>
      <c r="L70" s="4"/>
      <c r="M70" s="4"/>
      <c r="N70" s="4"/>
      <c r="O70" s="4"/>
    </row>
  </sheetData>
  <sortState ref="A16:O60">
    <sortCondition descending="1" ref="N16"/>
  </sortState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0"/>
  <sheetViews>
    <sheetView workbookViewId="0">
      <selection activeCell="A83" sqref="A83:XFD90"/>
    </sheetView>
  </sheetViews>
  <sheetFormatPr defaultRowHeight="12" x14ac:dyDescent="0.2"/>
  <cols>
    <col min="1" max="1" width="9.33203125" style="67"/>
    <col min="2" max="2" width="9.33203125" style="64"/>
    <col min="3" max="3" width="16.83203125" style="64" customWidth="1"/>
    <col min="4" max="4" width="24.33203125" style="64" customWidth="1"/>
    <col min="5" max="5" width="39.83203125" style="64" customWidth="1"/>
    <col min="6" max="6" width="9.33203125" style="89"/>
    <col min="7" max="14" width="9.33203125" style="67"/>
    <col min="15" max="15" width="13.83203125" style="67" customWidth="1"/>
  </cols>
  <sheetData>
    <row r="3" spans="1:15" s="63" customFormat="1" ht="15" x14ac:dyDescent="0.2">
      <c r="A3" s="91" t="s">
        <v>303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63" customFormat="1" ht="15" x14ac:dyDescent="0.2">
      <c r="A4" s="80"/>
      <c r="B4" s="79"/>
      <c r="C4" s="79"/>
      <c r="D4" s="79"/>
      <c r="E4" s="79"/>
      <c r="F4" s="72"/>
      <c r="G4" s="80"/>
      <c r="H4" s="80"/>
      <c r="I4" s="80"/>
      <c r="J4" s="80"/>
      <c r="K4" s="80"/>
      <c r="L4" s="80"/>
      <c r="M4" s="80"/>
      <c r="N4" s="80"/>
      <c r="O4" s="80"/>
    </row>
    <row r="5" spans="1:15" s="63" customFormat="1" ht="15" x14ac:dyDescent="0.2">
      <c r="A5" s="93" t="s">
        <v>323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63" customFormat="1" ht="15" x14ac:dyDescent="0.2">
      <c r="A6" s="93" t="s">
        <v>297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s="63" customFormat="1" ht="15" x14ac:dyDescent="0.2">
      <c r="A7" s="99" t="s">
        <v>298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10"/>
      <c r="M9" s="110"/>
      <c r="N9" s="110"/>
      <c r="O9" s="110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s="63" customFormat="1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5" thickBot="1" x14ac:dyDescent="0.25">
      <c r="A14" s="68"/>
      <c r="B14" s="65"/>
      <c r="C14" s="66"/>
      <c r="D14" s="65"/>
      <c r="E14" s="65"/>
      <c r="F14" s="88"/>
      <c r="G14" s="68"/>
      <c r="H14" s="68"/>
      <c r="I14" s="68"/>
      <c r="J14" s="68"/>
      <c r="K14" s="68"/>
      <c r="L14" s="68"/>
      <c r="M14" s="68"/>
      <c r="N14" s="68"/>
      <c r="O14" s="68"/>
    </row>
    <row r="15" spans="1:15" ht="64.5" thickBot="1" x14ac:dyDescent="0.25">
      <c r="A15" s="17" t="s">
        <v>0</v>
      </c>
      <c r="B15" s="36" t="s">
        <v>1</v>
      </c>
      <c r="C15" s="37" t="s">
        <v>2</v>
      </c>
      <c r="D15" s="38" t="s">
        <v>3</v>
      </c>
      <c r="E15" s="38" t="s">
        <v>4</v>
      </c>
      <c r="F15" s="73" t="s">
        <v>5</v>
      </c>
      <c r="G15" s="28" t="s">
        <v>12</v>
      </c>
      <c r="H15" s="29" t="s">
        <v>13</v>
      </c>
      <c r="I15" s="29" t="s">
        <v>14</v>
      </c>
      <c r="J15" s="29" t="s">
        <v>15</v>
      </c>
      <c r="K15" s="29" t="s">
        <v>21</v>
      </c>
      <c r="L15" s="20" t="s">
        <v>6</v>
      </c>
      <c r="M15" s="20" t="s">
        <v>7</v>
      </c>
      <c r="N15" s="20" t="s">
        <v>8</v>
      </c>
      <c r="O15" s="17" t="s">
        <v>16</v>
      </c>
    </row>
    <row r="16" spans="1:15" s="63" customFormat="1" ht="14.25" customHeight="1" x14ac:dyDescent="0.2">
      <c r="A16" s="16">
        <v>1</v>
      </c>
      <c r="B16" s="15" t="s">
        <v>36</v>
      </c>
      <c r="C16" s="14" t="s">
        <v>19</v>
      </c>
      <c r="D16" s="14" t="s">
        <v>20</v>
      </c>
      <c r="E16" s="6" t="s">
        <v>314</v>
      </c>
      <c r="F16" s="75">
        <v>8</v>
      </c>
      <c r="G16" s="16">
        <v>6</v>
      </c>
      <c r="H16" s="16">
        <v>6</v>
      </c>
      <c r="I16" s="16">
        <v>7</v>
      </c>
      <c r="J16" s="16">
        <v>0</v>
      </c>
      <c r="K16" s="23">
        <v>0</v>
      </c>
      <c r="L16" s="24">
        <f>SUM(G16:K16)</f>
        <v>19</v>
      </c>
      <c r="M16" s="24">
        <v>35</v>
      </c>
      <c r="N16" s="30">
        <f>L16/M16</f>
        <v>0.54285714285714282</v>
      </c>
      <c r="O16" s="25" t="s">
        <v>22</v>
      </c>
    </row>
    <row r="17" spans="1:15" s="63" customFormat="1" ht="25.5" x14ac:dyDescent="0.2">
      <c r="A17" s="16">
        <v>2</v>
      </c>
      <c r="B17" s="5" t="s">
        <v>155</v>
      </c>
      <c r="C17" s="14" t="s">
        <v>19</v>
      </c>
      <c r="D17" s="14" t="s">
        <v>20</v>
      </c>
      <c r="E17" s="6" t="s">
        <v>317</v>
      </c>
      <c r="F17" s="75">
        <v>8</v>
      </c>
      <c r="G17" s="7">
        <v>4</v>
      </c>
      <c r="H17" s="16">
        <v>7</v>
      </c>
      <c r="I17" s="16">
        <v>7</v>
      </c>
      <c r="J17" s="16">
        <v>0</v>
      </c>
      <c r="K17" s="23">
        <v>0</v>
      </c>
      <c r="L17" s="24">
        <f>SUM(G17:K17)</f>
        <v>18</v>
      </c>
      <c r="M17" s="24">
        <v>35</v>
      </c>
      <c r="N17" s="30">
        <f>L17/M17</f>
        <v>0.51428571428571423</v>
      </c>
      <c r="O17" s="22" t="s">
        <v>22</v>
      </c>
    </row>
    <row r="18" spans="1:15" s="63" customFormat="1" ht="25.5" x14ac:dyDescent="0.2">
      <c r="A18" s="16">
        <v>3</v>
      </c>
      <c r="B18" s="5" t="s">
        <v>153</v>
      </c>
      <c r="C18" s="14" t="s">
        <v>19</v>
      </c>
      <c r="D18" s="14" t="s">
        <v>20</v>
      </c>
      <c r="E18" s="6" t="s">
        <v>314</v>
      </c>
      <c r="F18" s="75">
        <v>8</v>
      </c>
      <c r="G18" s="7">
        <v>5</v>
      </c>
      <c r="H18" s="7">
        <v>6</v>
      </c>
      <c r="I18" s="7">
        <v>0</v>
      </c>
      <c r="J18" s="7">
        <v>0</v>
      </c>
      <c r="K18" s="21">
        <v>7</v>
      </c>
      <c r="L18" s="24">
        <f>SUM(G18:K18)</f>
        <v>18</v>
      </c>
      <c r="M18" s="24">
        <v>35</v>
      </c>
      <c r="N18" s="30">
        <f>L18/M18</f>
        <v>0.51428571428571423</v>
      </c>
      <c r="O18" s="22" t="s">
        <v>22</v>
      </c>
    </row>
    <row r="19" spans="1:15" s="63" customFormat="1" ht="25.5" x14ac:dyDescent="0.2">
      <c r="A19" s="16">
        <v>4</v>
      </c>
      <c r="B19" s="102" t="s">
        <v>154</v>
      </c>
      <c r="C19" s="101" t="s">
        <v>19</v>
      </c>
      <c r="D19" s="101" t="s">
        <v>20</v>
      </c>
      <c r="E19" s="6" t="s">
        <v>314</v>
      </c>
      <c r="F19" s="75">
        <v>8</v>
      </c>
      <c r="G19" s="103">
        <v>5</v>
      </c>
      <c r="H19" s="103">
        <v>7</v>
      </c>
      <c r="I19" s="103">
        <v>3</v>
      </c>
      <c r="J19" s="103">
        <v>0</v>
      </c>
      <c r="K19" s="104">
        <v>3</v>
      </c>
      <c r="L19" s="105">
        <f>SUM(G19:K19)</f>
        <v>18</v>
      </c>
      <c r="M19" s="105">
        <v>35</v>
      </c>
      <c r="N19" s="106">
        <f>L19/M19</f>
        <v>0.51428571428571423</v>
      </c>
      <c r="O19" s="111" t="s">
        <v>22</v>
      </c>
    </row>
    <row r="20" spans="1:15" ht="25.5" x14ac:dyDescent="0.2">
      <c r="A20" s="16">
        <v>5</v>
      </c>
      <c r="B20" s="5" t="s">
        <v>156</v>
      </c>
      <c r="C20" s="14" t="s">
        <v>19</v>
      </c>
      <c r="D20" s="14" t="s">
        <v>20</v>
      </c>
      <c r="E20" s="6" t="s">
        <v>317</v>
      </c>
      <c r="F20" s="75">
        <v>8</v>
      </c>
      <c r="G20" s="7">
        <v>3</v>
      </c>
      <c r="H20" s="7">
        <v>0</v>
      </c>
      <c r="I20" s="7">
        <v>7</v>
      </c>
      <c r="J20" s="7">
        <v>0</v>
      </c>
      <c r="K20" s="7">
        <v>3</v>
      </c>
      <c r="L20" s="24">
        <f>SUM(G20:K20)</f>
        <v>13</v>
      </c>
      <c r="M20" s="24">
        <v>35</v>
      </c>
      <c r="N20" s="30">
        <f>L20/M20</f>
        <v>0.37142857142857144</v>
      </c>
      <c r="O20" s="22" t="s">
        <v>61</v>
      </c>
    </row>
    <row r="21" spans="1:15" ht="25.5" x14ac:dyDescent="0.2">
      <c r="A21" s="16">
        <v>6</v>
      </c>
      <c r="B21" s="5" t="s">
        <v>157</v>
      </c>
      <c r="C21" s="14" t="s">
        <v>19</v>
      </c>
      <c r="D21" s="14" t="s">
        <v>20</v>
      </c>
      <c r="E21" s="6" t="s">
        <v>18</v>
      </c>
      <c r="F21" s="75">
        <v>8</v>
      </c>
      <c r="G21" s="7">
        <v>3</v>
      </c>
      <c r="H21" s="7">
        <v>0</v>
      </c>
      <c r="I21" s="7">
        <v>7</v>
      </c>
      <c r="J21" s="7">
        <v>0</v>
      </c>
      <c r="K21" s="21">
        <v>3</v>
      </c>
      <c r="L21" s="24">
        <f>SUM(G21:K21)</f>
        <v>13</v>
      </c>
      <c r="M21" s="24">
        <v>35</v>
      </c>
      <c r="N21" s="30">
        <f>L21/M21</f>
        <v>0.37142857142857144</v>
      </c>
      <c r="O21" s="22" t="s">
        <v>61</v>
      </c>
    </row>
    <row r="22" spans="1:15" ht="25.5" x14ac:dyDescent="0.2">
      <c r="A22" s="16">
        <v>7</v>
      </c>
      <c r="B22" s="5" t="s">
        <v>318</v>
      </c>
      <c r="C22" s="14" t="s">
        <v>19</v>
      </c>
      <c r="D22" s="14" t="s">
        <v>20</v>
      </c>
      <c r="E22" s="6" t="s">
        <v>18</v>
      </c>
      <c r="F22" s="75">
        <v>8</v>
      </c>
      <c r="G22" s="7">
        <v>0</v>
      </c>
      <c r="H22" s="7">
        <v>2</v>
      </c>
      <c r="I22" s="7">
        <v>7</v>
      </c>
      <c r="J22" s="7">
        <v>2</v>
      </c>
      <c r="K22" s="21">
        <v>1</v>
      </c>
      <c r="L22" s="24">
        <f>SUM(G22:K22)</f>
        <v>12</v>
      </c>
      <c r="M22" s="24">
        <v>35</v>
      </c>
      <c r="N22" s="30">
        <f>L22/M22</f>
        <v>0.34285714285714286</v>
      </c>
      <c r="O22" s="22" t="s">
        <v>61</v>
      </c>
    </row>
    <row r="23" spans="1:15" ht="25.5" x14ac:dyDescent="0.2">
      <c r="A23" s="16">
        <v>8</v>
      </c>
      <c r="B23" s="5" t="s">
        <v>158</v>
      </c>
      <c r="C23" s="14" t="s">
        <v>19</v>
      </c>
      <c r="D23" s="14" t="s">
        <v>20</v>
      </c>
      <c r="E23" s="6" t="s">
        <v>18</v>
      </c>
      <c r="F23" s="75">
        <v>8</v>
      </c>
      <c r="G23" s="7">
        <v>3</v>
      </c>
      <c r="H23" s="7">
        <v>0</v>
      </c>
      <c r="I23" s="7">
        <v>7</v>
      </c>
      <c r="J23" s="7">
        <v>2</v>
      </c>
      <c r="K23" s="21">
        <v>0</v>
      </c>
      <c r="L23" s="24">
        <f>SUM(G23:K23)</f>
        <v>12</v>
      </c>
      <c r="M23" s="24">
        <v>35</v>
      </c>
      <c r="N23" s="30">
        <f>L23/M23</f>
        <v>0.34285714285714286</v>
      </c>
      <c r="O23" s="22" t="s">
        <v>61</v>
      </c>
    </row>
    <row r="24" spans="1:15" ht="25.5" x14ac:dyDescent="0.2">
      <c r="A24" s="16">
        <v>9</v>
      </c>
      <c r="B24" s="5" t="s">
        <v>160</v>
      </c>
      <c r="C24" s="14" t="s">
        <v>19</v>
      </c>
      <c r="D24" s="14" t="s">
        <v>20</v>
      </c>
      <c r="E24" s="6" t="s">
        <v>314</v>
      </c>
      <c r="F24" s="75">
        <v>8</v>
      </c>
      <c r="G24" s="7">
        <v>3</v>
      </c>
      <c r="H24" s="7">
        <v>3</v>
      </c>
      <c r="I24" s="7">
        <v>0</v>
      </c>
      <c r="J24" s="7">
        <v>2</v>
      </c>
      <c r="K24" s="21">
        <v>3</v>
      </c>
      <c r="L24" s="24">
        <f>SUM(G24:K24)</f>
        <v>11</v>
      </c>
      <c r="M24" s="24">
        <v>35</v>
      </c>
      <c r="N24" s="30">
        <f>L24/M24</f>
        <v>0.31428571428571428</v>
      </c>
      <c r="O24" s="22" t="s">
        <v>61</v>
      </c>
    </row>
    <row r="25" spans="1:15" ht="25.5" x14ac:dyDescent="0.2">
      <c r="A25" s="16">
        <v>10</v>
      </c>
      <c r="B25" s="5" t="s">
        <v>163</v>
      </c>
      <c r="C25" s="14" t="s">
        <v>19</v>
      </c>
      <c r="D25" s="14" t="s">
        <v>20</v>
      </c>
      <c r="E25" s="6" t="s">
        <v>18</v>
      </c>
      <c r="F25" s="75">
        <v>8</v>
      </c>
      <c r="G25" s="7">
        <v>3</v>
      </c>
      <c r="H25" s="7">
        <v>0</v>
      </c>
      <c r="I25" s="7">
        <v>7</v>
      </c>
      <c r="J25" s="7">
        <v>0</v>
      </c>
      <c r="K25" s="21">
        <v>0</v>
      </c>
      <c r="L25" s="24">
        <f>SUM(G25:K25)</f>
        <v>10</v>
      </c>
      <c r="M25" s="24">
        <v>35</v>
      </c>
      <c r="N25" s="30">
        <f>L25/M25</f>
        <v>0.2857142857142857</v>
      </c>
      <c r="O25" s="22" t="s">
        <v>61</v>
      </c>
    </row>
    <row r="26" spans="1:15" ht="25.5" x14ac:dyDescent="0.2">
      <c r="A26" s="16">
        <v>11</v>
      </c>
      <c r="B26" s="5" t="s">
        <v>168</v>
      </c>
      <c r="C26" s="14" t="s">
        <v>19</v>
      </c>
      <c r="D26" s="14" t="s">
        <v>20</v>
      </c>
      <c r="E26" s="6" t="s">
        <v>18</v>
      </c>
      <c r="F26" s="75">
        <v>8</v>
      </c>
      <c r="G26" s="7">
        <v>3</v>
      </c>
      <c r="H26" s="7">
        <v>0</v>
      </c>
      <c r="I26" s="7">
        <v>7</v>
      </c>
      <c r="J26" s="7">
        <v>0</v>
      </c>
      <c r="K26" s="21">
        <v>0</v>
      </c>
      <c r="L26" s="24">
        <f>SUM(G26:K26)</f>
        <v>10</v>
      </c>
      <c r="M26" s="24">
        <v>35</v>
      </c>
      <c r="N26" s="30">
        <f>L26/M26</f>
        <v>0.2857142857142857</v>
      </c>
      <c r="O26" s="22" t="s">
        <v>61</v>
      </c>
    </row>
    <row r="27" spans="1:15" ht="25.5" x14ac:dyDescent="0.2">
      <c r="A27" s="16">
        <v>12</v>
      </c>
      <c r="B27" s="5" t="s">
        <v>167</v>
      </c>
      <c r="C27" s="14" t="s">
        <v>19</v>
      </c>
      <c r="D27" s="14" t="s">
        <v>20</v>
      </c>
      <c r="E27" s="6" t="s">
        <v>18</v>
      </c>
      <c r="F27" s="75">
        <v>8</v>
      </c>
      <c r="G27" s="7">
        <v>3</v>
      </c>
      <c r="H27" s="7">
        <v>0</v>
      </c>
      <c r="I27" s="7">
        <v>7</v>
      </c>
      <c r="J27" s="7">
        <v>0</v>
      </c>
      <c r="K27" s="21">
        <v>0</v>
      </c>
      <c r="L27" s="24">
        <f>SUM(G27:K27)</f>
        <v>10</v>
      </c>
      <c r="M27" s="24">
        <v>35</v>
      </c>
      <c r="N27" s="30">
        <f>L27/M27</f>
        <v>0.2857142857142857</v>
      </c>
      <c r="O27" s="22" t="s">
        <v>61</v>
      </c>
    </row>
    <row r="28" spans="1:15" ht="25.5" x14ac:dyDescent="0.2">
      <c r="A28" s="16">
        <v>13</v>
      </c>
      <c r="B28" s="5" t="s">
        <v>164</v>
      </c>
      <c r="C28" s="14" t="s">
        <v>19</v>
      </c>
      <c r="D28" s="14" t="s">
        <v>20</v>
      </c>
      <c r="E28" s="6" t="s">
        <v>317</v>
      </c>
      <c r="F28" s="75">
        <v>8</v>
      </c>
      <c r="G28" s="7">
        <v>0</v>
      </c>
      <c r="H28" s="7">
        <v>0</v>
      </c>
      <c r="I28" s="7">
        <v>7</v>
      </c>
      <c r="J28" s="7">
        <v>0</v>
      </c>
      <c r="K28" s="21">
        <v>3</v>
      </c>
      <c r="L28" s="24">
        <f>SUM(G28:K28)</f>
        <v>10</v>
      </c>
      <c r="M28" s="24">
        <v>35</v>
      </c>
      <c r="N28" s="30">
        <f>L28/M28</f>
        <v>0.2857142857142857</v>
      </c>
      <c r="O28" s="22" t="s">
        <v>61</v>
      </c>
    </row>
    <row r="29" spans="1:15" ht="25.5" x14ac:dyDescent="0.2">
      <c r="A29" s="16">
        <v>14</v>
      </c>
      <c r="B29" s="5" t="s">
        <v>166</v>
      </c>
      <c r="C29" s="14" t="s">
        <v>19</v>
      </c>
      <c r="D29" s="14" t="s">
        <v>20</v>
      </c>
      <c r="E29" s="6" t="s">
        <v>317</v>
      </c>
      <c r="F29" s="75">
        <v>8</v>
      </c>
      <c r="G29" s="7">
        <v>0</v>
      </c>
      <c r="H29" s="7">
        <v>0</v>
      </c>
      <c r="I29" s="7">
        <v>7</v>
      </c>
      <c r="J29" s="7">
        <v>0</v>
      </c>
      <c r="K29" s="21">
        <v>3</v>
      </c>
      <c r="L29" s="24">
        <f>SUM(G29:K29)</f>
        <v>10</v>
      </c>
      <c r="M29" s="24">
        <v>35</v>
      </c>
      <c r="N29" s="30">
        <f>L29/M29</f>
        <v>0.2857142857142857</v>
      </c>
      <c r="O29" s="22" t="s">
        <v>61</v>
      </c>
    </row>
    <row r="30" spans="1:15" ht="25.5" x14ac:dyDescent="0.2">
      <c r="A30" s="16">
        <v>15</v>
      </c>
      <c r="B30" s="5" t="s">
        <v>165</v>
      </c>
      <c r="C30" s="14" t="s">
        <v>19</v>
      </c>
      <c r="D30" s="14" t="s">
        <v>20</v>
      </c>
      <c r="E30" s="6" t="s">
        <v>317</v>
      </c>
      <c r="F30" s="75">
        <v>8</v>
      </c>
      <c r="G30" s="7">
        <v>0</v>
      </c>
      <c r="H30" s="7">
        <v>0</v>
      </c>
      <c r="I30" s="7">
        <v>7</v>
      </c>
      <c r="J30" s="7">
        <v>0</v>
      </c>
      <c r="K30" s="21">
        <v>3</v>
      </c>
      <c r="L30" s="24">
        <f>SUM(G30:K30)</f>
        <v>10</v>
      </c>
      <c r="M30" s="24">
        <v>35</v>
      </c>
      <c r="N30" s="30">
        <f>L30/M30</f>
        <v>0.2857142857142857</v>
      </c>
      <c r="O30" s="22" t="s">
        <v>61</v>
      </c>
    </row>
    <row r="31" spans="1:15" ht="25.5" x14ac:dyDescent="0.2">
      <c r="A31" s="16">
        <v>16</v>
      </c>
      <c r="B31" s="5" t="s">
        <v>161</v>
      </c>
      <c r="C31" s="14" t="s">
        <v>19</v>
      </c>
      <c r="D31" s="14" t="s">
        <v>20</v>
      </c>
      <c r="E31" s="6" t="s">
        <v>314</v>
      </c>
      <c r="F31" s="75">
        <v>8</v>
      </c>
      <c r="G31" s="7">
        <v>6</v>
      </c>
      <c r="H31" s="7">
        <v>4</v>
      </c>
      <c r="I31" s="7">
        <v>0</v>
      </c>
      <c r="J31" s="7">
        <v>0</v>
      </c>
      <c r="K31" s="21">
        <v>0</v>
      </c>
      <c r="L31" s="24">
        <f>SUM(G31:K31)</f>
        <v>10</v>
      </c>
      <c r="M31" s="24">
        <v>35</v>
      </c>
      <c r="N31" s="30">
        <f>L31/M31</f>
        <v>0.2857142857142857</v>
      </c>
      <c r="O31" s="22" t="s">
        <v>61</v>
      </c>
    </row>
    <row r="32" spans="1:15" ht="25.5" x14ac:dyDescent="0.2">
      <c r="A32" s="16">
        <v>17</v>
      </c>
      <c r="B32" s="5" t="s">
        <v>159</v>
      </c>
      <c r="C32" s="14" t="s">
        <v>19</v>
      </c>
      <c r="D32" s="14" t="s">
        <v>20</v>
      </c>
      <c r="E32" s="6" t="s">
        <v>317</v>
      </c>
      <c r="F32" s="75">
        <v>8</v>
      </c>
      <c r="G32" s="7">
        <v>3</v>
      </c>
      <c r="H32" s="7">
        <v>0</v>
      </c>
      <c r="I32" s="7">
        <v>7</v>
      </c>
      <c r="J32" s="7">
        <v>0</v>
      </c>
      <c r="K32" s="21">
        <v>0</v>
      </c>
      <c r="L32" s="24">
        <f>SUM(G32:K32)</f>
        <v>10</v>
      </c>
      <c r="M32" s="24">
        <v>35</v>
      </c>
      <c r="N32" s="30">
        <f>L32/M32</f>
        <v>0.2857142857142857</v>
      </c>
      <c r="O32" s="22" t="s">
        <v>61</v>
      </c>
    </row>
    <row r="33" spans="1:15" ht="25.5" x14ac:dyDescent="0.2">
      <c r="A33" s="16">
        <v>18</v>
      </c>
      <c r="B33" s="5" t="s">
        <v>162</v>
      </c>
      <c r="C33" s="14" t="s">
        <v>19</v>
      </c>
      <c r="D33" s="14" t="s">
        <v>20</v>
      </c>
      <c r="E33" s="6" t="s">
        <v>18</v>
      </c>
      <c r="F33" s="75">
        <v>8</v>
      </c>
      <c r="G33" s="7">
        <v>3</v>
      </c>
      <c r="H33" s="7">
        <v>0</v>
      </c>
      <c r="I33" s="7">
        <v>7</v>
      </c>
      <c r="J33" s="7">
        <v>0</v>
      </c>
      <c r="K33" s="21">
        <v>0</v>
      </c>
      <c r="L33" s="24">
        <f>SUM(G33:K33)</f>
        <v>10</v>
      </c>
      <c r="M33" s="24">
        <v>35</v>
      </c>
      <c r="N33" s="30">
        <f>L33/M33</f>
        <v>0.2857142857142857</v>
      </c>
      <c r="O33" s="22" t="s">
        <v>61</v>
      </c>
    </row>
    <row r="34" spans="1:15" ht="25.5" x14ac:dyDescent="0.2">
      <c r="A34" s="16">
        <v>19</v>
      </c>
      <c r="B34" s="5" t="s">
        <v>169</v>
      </c>
      <c r="C34" s="14" t="s">
        <v>19</v>
      </c>
      <c r="D34" s="14" t="s">
        <v>20</v>
      </c>
      <c r="E34" s="6" t="s">
        <v>317</v>
      </c>
      <c r="F34" s="75">
        <v>8</v>
      </c>
      <c r="G34" s="7">
        <v>0</v>
      </c>
      <c r="H34" s="7">
        <v>2</v>
      </c>
      <c r="I34" s="7">
        <v>7</v>
      </c>
      <c r="J34" s="7">
        <v>0</v>
      </c>
      <c r="K34" s="21">
        <v>0</v>
      </c>
      <c r="L34" s="24">
        <f>SUM(G34:K34)</f>
        <v>9</v>
      </c>
      <c r="M34" s="24">
        <v>35</v>
      </c>
      <c r="N34" s="30">
        <f>L34/M34</f>
        <v>0.25714285714285712</v>
      </c>
      <c r="O34" s="22" t="s">
        <v>61</v>
      </c>
    </row>
    <row r="35" spans="1:15" ht="25.5" x14ac:dyDescent="0.2">
      <c r="A35" s="16">
        <v>20</v>
      </c>
      <c r="B35" s="5" t="s">
        <v>170</v>
      </c>
      <c r="C35" s="14" t="s">
        <v>19</v>
      </c>
      <c r="D35" s="14" t="s">
        <v>20</v>
      </c>
      <c r="E35" s="6" t="s">
        <v>317</v>
      </c>
      <c r="F35" s="75">
        <v>8</v>
      </c>
      <c r="G35" s="7">
        <v>0</v>
      </c>
      <c r="H35" s="7">
        <v>1</v>
      </c>
      <c r="I35" s="7">
        <v>7</v>
      </c>
      <c r="J35" s="7">
        <v>0</v>
      </c>
      <c r="K35" s="21">
        <v>0</v>
      </c>
      <c r="L35" s="24">
        <f>SUM(G35:K35)</f>
        <v>8</v>
      </c>
      <c r="M35" s="24">
        <v>35</v>
      </c>
      <c r="N35" s="30">
        <f>L35/M35</f>
        <v>0.22857142857142856</v>
      </c>
      <c r="O35" s="22" t="s">
        <v>61</v>
      </c>
    </row>
    <row r="36" spans="1:15" ht="25.5" x14ac:dyDescent="0.2">
      <c r="A36" s="16">
        <v>21</v>
      </c>
      <c r="B36" s="5" t="s">
        <v>173</v>
      </c>
      <c r="C36" s="14" t="s">
        <v>19</v>
      </c>
      <c r="D36" s="14" t="s">
        <v>20</v>
      </c>
      <c r="E36" s="6" t="s">
        <v>317</v>
      </c>
      <c r="F36" s="75">
        <v>8</v>
      </c>
      <c r="G36" s="7">
        <v>0</v>
      </c>
      <c r="H36" s="7">
        <v>7</v>
      </c>
      <c r="I36" s="7">
        <v>0</v>
      </c>
      <c r="J36" s="7">
        <v>0</v>
      </c>
      <c r="K36" s="21">
        <v>0</v>
      </c>
      <c r="L36" s="24">
        <f>SUM(G36:K36)</f>
        <v>7</v>
      </c>
      <c r="M36" s="24">
        <v>35</v>
      </c>
      <c r="N36" s="30">
        <f>L36/M36</f>
        <v>0.2</v>
      </c>
      <c r="O36" s="22" t="s">
        <v>61</v>
      </c>
    </row>
    <row r="37" spans="1:15" ht="25.5" x14ac:dyDescent="0.2">
      <c r="A37" s="16">
        <v>22</v>
      </c>
      <c r="B37" s="5" t="s">
        <v>171</v>
      </c>
      <c r="C37" s="14" t="s">
        <v>19</v>
      </c>
      <c r="D37" s="14" t="s">
        <v>20</v>
      </c>
      <c r="E37" s="6" t="s">
        <v>314</v>
      </c>
      <c r="F37" s="75">
        <v>8</v>
      </c>
      <c r="G37" s="7">
        <v>0</v>
      </c>
      <c r="H37" s="7">
        <v>0</v>
      </c>
      <c r="I37" s="7">
        <v>7</v>
      </c>
      <c r="J37" s="7">
        <v>0</v>
      </c>
      <c r="K37" s="21">
        <v>0</v>
      </c>
      <c r="L37" s="24">
        <f>SUM(G37:K37)</f>
        <v>7</v>
      </c>
      <c r="M37" s="24">
        <v>35</v>
      </c>
      <c r="N37" s="30">
        <f>L37/M37</f>
        <v>0.2</v>
      </c>
      <c r="O37" s="22" t="s">
        <v>61</v>
      </c>
    </row>
    <row r="38" spans="1:15" ht="25.5" x14ac:dyDescent="0.2">
      <c r="A38" s="16">
        <v>23</v>
      </c>
      <c r="B38" s="5" t="s">
        <v>172</v>
      </c>
      <c r="C38" s="14" t="s">
        <v>19</v>
      </c>
      <c r="D38" s="14" t="s">
        <v>20</v>
      </c>
      <c r="E38" s="6" t="s">
        <v>314</v>
      </c>
      <c r="F38" s="75">
        <v>8</v>
      </c>
      <c r="G38" s="7">
        <v>0</v>
      </c>
      <c r="H38" s="7">
        <v>0</v>
      </c>
      <c r="I38" s="7">
        <v>7</v>
      </c>
      <c r="J38" s="7">
        <v>0</v>
      </c>
      <c r="K38" s="21">
        <v>0</v>
      </c>
      <c r="L38" s="24">
        <f>SUM(G38:K38)</f>
        <v>7</v>
      </c>
      <c r="M38" s="24">
        <v>35</v>
      </c>
      <c r="N38" s="30">
        <f>L38/M38</f>
        <v>0.2</v>
      </c>
      <c r="O38" s="22" t="s">
        <v>61</v>
      </c>
    </row>
    <row r="39" spans="1:15" ht="25.5" x14ac:dyDescent="0.2">
      <c r="A39" s="16">
        <v>24</v>
      </c>
      <c r="B39" s="5" t="s">
        <v>174</v>
      </c>
      <c r="C39" s="14" t="s">
        <v>19</v>
      </c>
      <c r="D39" s="14" t="s">
        <v>20</v>
      </c>
      <c r="E39" s="6" t="s">
        <v>18</v>
      </c>
      <c r="F39" s="75">
        <v>8</v>
      </c>
      <c r="G39" s="7">
        <v>0</v>
      </c>
      <c r="H39" s="7">
        <v>7</v>
      </c>
      <c r="I39" s="7">
        <v>0</v>
      </c>
      <c r="J39" s="7">
        <v>0</v>
      </c>
      <c r="K39" s="21">
        <v>0</v>
      </c>
      <c r="L39" s="24">
        <f>SUM(G39:K39)</f>
        <v>7</v>
      </c>
      <c r="M39" s="24">
        <v>35</v>
      </c>
      <c r="N39" s="30">
        <f>L39/M39</f>
        <v>0.2</v>
      </c>
      <c r="O39" s="22" t="s">
        <v>61</v>
      </c>
    </row>
    <row r="40" spans="1:15" ht="25.5" x14ac:dyDescent="0.2">
      <c r="A40" s="16">
        <v>25</v>
      </c>
      <c r="B40" s="5" t="s">
        <v>175</v>
      </c>
      <c r="C40" s="14" t="s">
        <v>19</v>
      </c>
      <c r="D40" s="14" t="s">
        <v>20</v>
      </c>
      <c r="E40" s="6" t="s">
        <v>314</v>
      </c>
      <c r="F40" s="75">
        <v>8</v>
      </c>
      <c r="G40" s="7">
        <v>0</v>
      </c>
      <c r="H40" s="7">
        <v>5</v>
      </c>
      <c r="I40" s="7">
        <v>0</v>
      </c>
      <c r="J40" s="7">
        <v>0</v>
      </c>
      <c r="K40" s="21">
        <v>0</v>
      </c>
      <c r="L40" s="24">
        <f>SUM(G40:K40)</f>
        <v>5</v>
      </c>
      <c r="M40" s="24">
        <v>35</v>
      </c>
      <c r="N40" s="30">
        <f>L40/M40</f>
        <v>0.14285714285714285</v>
      </c>
      <c r="O40" s="22" t="s">
        <v>61</v>
      </c>
    </row>
    <row r="41" spans="1:15" ht="25.5" x14ac:dyDescent="0.2">
      <c r="A41" s="16">
        <v>26</v>
      </c>
      <c r="B41" s="5" t="s">
        <v>176</v>
      </c>
      <c r="C41" s="14" t="s">
        <v>19</v>
      </c>
      <c r="D41" s="14" t="s">
        <v>20</v>
      </c>
      <c r="E41" s="6" t="s">
        <v>317</v>
      </c>
      <c r="F41" s="75">
        <v>8</v>
      </c>
      <c r="G41" s="7">
        <v>0</v>
      </c>
      <c r="H41" s="7">
        <v>1</v>
      </c>
      <c r="I41" s="7">
        <v>0</v>
      </c>
      <c r="J41" s="7">
        <v>0</v>
      </c>
      <c r="K41" s="21">
        <v>3</v>
      </c>
      <c r="L41" s="24">
        <f>SUM(G41:K41)</f>
        <v>4</v>
      </c>
      <c r="M41" s="24">
        <v>35</v>
      </c>
      <c r="N41" s="30">
        <f>L41/M41</f>
        <v>0.11428571428571428</v>
      </c>
      <c r="O41" s="22" t="s">
        <v>61</v>
      </c>
    </row>
    <row r="42" spans="1:15" ht="25.5" x14ac:dyDescent="0.2">
      <c r="A42" s="16">
        <v>27</v>
      </c>
      <c r="B42" s="5" t="s">
        <v>177</v>
      </c>
      <c r="C42" s="14" t="s">
        <v>19</v>
      </c>
      <c r="D42" s="14" t="s">
        <v>20</v>
      </c>
      <c r="E42" s="6" t="s">
        <v>317</v>
      </c>
      <c r="F42" s="75">
        <v>8</v>
      </c>
      <c r="G42" s="7">
        <v>3</v>
      </c>
      <c r="H42" s="7">
        <v>0</v>
      </c>
      <c r="I42" s="7">
        <v>0</v>
      </c>
      <c r="J42" s="7">
        <v>0</v>
      </c>
      <c r="K42" s="21">
        <v>1</v>
      </c>
      <c r="L42" s="24">
        <f>SUM(G42:K42)</f>
        <v>4</v>
      </c>
      <c r="M42" s="24">
        <v>35</v>
      </c>
      <c r="N42" s="30">
        <f>L42/M42</f>
        <v>0.11428571428571428</v>
      </c>
      <c r="O42" s="22" t="s">
        <v>61</v>
      </c>
    </row>
    <row r="43" spans="1:15" ht="25.5" x14ac:dyDescent="0.2">
      <c r="A43" s="16">
        <v>28</v>
      </c>
      <c r="B43" s="5" t="s">
        <v>180</v>
      </c>
      <c r="C43" s="14" t="s">
        <v>19</v>
      </c>
      <c r="D43" s="14" t="s">
        <v>20</v>
      </c>
      <c r="E43" s="6" t="s">
        <v>317</v>
      </c>
      <c r="F43" s="75">
        <v>8</v>
      </c>
      <c r="G43" s="7">
        <v>3</v>
      </c>
      <c r="H43" s="7">
        <v>0</v>
      </c>
      <c r="I43" s="7">
        <v>0</v>
      </c>
      <c r="J43" s="7">
        <v>0</v>
      </c>
      <c r="K43" s="21">
        <v>0</v>
      </c>
      <c r="L43" s="24">
        <f>SUM(G43:K43)</f>
        <v>3</v>
      </c>
      <c r="M43" s="24">
        <v>35</v>
      </c>
      <c r="N43" s="30">
        <f>L43/M43</f>
        <v>8.5714285714285715E-2</v>
      </c>
      <c r="O43" s="22" t="s">
        <v>61</v>
      </c>
    </row>
    <row r="44" spans="1:15" ht="25.5" x14ac:dyDescent="0.2">
      <c r="A44" s="16">
        <v>29</v>
      </c>
      <c r="B44" s="5" t="s">
        <v>184</v>
      </c>
      <c r="C44" s="14" t="s">
        <v>19</v>
      </c>
      <c r="D44" s="14" t="s">
        <v>20</v>
      </c>
      <c r="E44" s="6" t="s">
        <v>317</v>
      </c>
      <c r="F44" s="75">
        <v>8</v>
      </c>
      <c r="G44" s="7">
        <v>3</v>
      </c>
      <c r="H44" s="7">
        <v>0</v>
      </c>
      <c r="I44" s="7">
        <v>0</v>
      </c>
      <c r="J44" s="7">
        <v>0</v>
      </c>
      <c r="K44" s="21">
        <v>0</v>
      </c>
      <c r="L44" s="24">
        <f>SUM(G44:K44)</f>
        <v>3</v>
      </c>
      <c r="M44" s="24">
        <v>35</v>
      </c>
      <c r="N44" s="30">
        <f>L44/M44</f>
        <v>8.5714285714285715E-2</v>
      </c>
      <c r="O44" s="22" t="s">
        <v>61</v>
      </c>
    </row>
    <row r="45" spans="1:15" ht="25.5" x14ac:dyDescent="0.2">
      <c r="A45" s="16">
        <v>30</v>
      </c>
      <c r="B45" s="5" t="s">
        <v>187</v>
      </c>
      <c r="C45" s="14" t="s">
        <v>19</v>
      </c>
      <c r="D45" s="14" t="s">
        <v>20</v>
      </c>
      <c r="E45" s="6" t="s">
        <v>317</v>
      </c>
      <c r="F45" s="75">
        <v>8</v>
      </c>
      <c r="G45" s="7">
        <v>0</v>
      </c>
      <c r="H45" s="7">
        <v>0</v>
      </c>
      <c r="I45" s="7">
        <v>0</v>
      </c>
      <c r="J45" s="7">
        <v>0</v>
      </c>
      <c r="K45" s="21">
        <v>3</v>
      </c>
      <c r="L45" s="24">
        <f>SUM(G45:K45)</f>
        <v>3</v>
      </c>
      <c r="M45" s="24">
        <v>35</v>
      </c>
      <c r="N45" s="30">
        <f>L45/M45</f>
        <v>8.5714285714285715E-2</v>
      </c>
      <c r="O45" s="22" t="s">
        <v>61</v>
      </c>
    </row>
    <row r="46" spans="1:15" ht="25.5" x14ac:dyDescent="0.2">
      <c r="A46" s="16">
        <v>31</v>
      </c>
      <c r="B46" s="5" t="s">
        <v>178</v>
      </c>
      <c r="C46" s="14" t="s">
        <v>19</v>
      </c>
      <c r="D46" s="14" t="s">
        <v>20</v>
      </c>
      <c r="E46" s="6" t="s">
        <v>317</v>
      </c>
      <c r="F46" s="75">
        <v>8</v>
      </c>
      <c r="G46" s="7">
        <v>0</v>
      </c>
      <c r="H46" s="7">
        <v>0</v>
      </c>
      <c r="I46" s="7">
        <v>0</v>
      </c>
      <c r="J46" s="7">
        <v>0</v>
      </c>
      <c r="K46" s="21">
        <v>3</v>
      </c>
      <c r="L46" s="24">
        <f>SUM(G46:K46)</f>
        <v>3</v>
      </c>
      <c r="M46" s="24">
        <v>35</v>
      </c>
      <c r="N46" s="30">
        <f>L46/M46</f>
        <v>8.5714285714285715E-2</v>
      </c>
      <c r="O46" s="22" t="s">
        <v>61</v>
      </c>
    </row>
    <row r="47" spans="1:15" ht="25.5" x14ac:dyDescent="0.2">
      <c r="A47" s="16">
        <v>32</v>
      </c>
      <c r="B47" s="5" t="s">
        <v>185</v>
      </c>
      <c r="C47" s="14" t="s">
        <v>19</v>
      </c>
      <c r="D47" s="14" t="s">
        <v>20</v>
      </c>
      <c r="E47" s="6" t="s">
        <v>314</v>
      </c>
      <c r="F47" s="75">
        <v>8</v>
      </c>
      <c r="G47" s="7">
        <v>0</v>
      </c>
      <c r="H47" s="7">
        <v>0</v>
      </c>
      <c r="I47" s="7">
        <v>0</v>
      </c>
      <c r="J47" s="7">
        <v>0</v>
      </c>
      <c r="K47" s="21">
        <v>3</v>
      </c>
      <c r="L47" s="24">
        <f>SUM(G47:K47)</f>
        <v>3</v>
      </c>
      <c r="M47" s="24">
        <v>35</v>
      </c>
      <c r="N47" s="30">
        <f>L47/M47</f>
        <v>8.5714285714285715E-2</v>
      </c>
      <c r="O47" s="22" t="s">
        <v>61</v>
      </c>
    </row>
    <row r="48" spans="1:15" ht="25.5" x14ac:dyDescent="0.2">
      <c r="A48" s="16">
        <v>33</v>
      </c>
      <c r="B48" s="5" t="s">
        <v>179</v>
      </c>
      <c r="C48" s="14" t="s">
        <v>19</v>
      </c>
      <c r="D48" s="14" t="s">
        <v>20</v>
      </c>
      <c r="E48" s="6" t="s">
        <v>314</v>
      </c>
      <c r="F48" s="75">
        <v>8</v>
      </c>
      <c r="G48" s="7">
        <v>0</v>
      </c>
      <c r="H48" s="7">
        <v>0</v>
      </c>
      <c r="I48" s="7">
        <v>0</v>
      </c>
      <c r="J48" s="7">
        <v>0</v>
      </c>
      <c r="K48" s="21">
        <v>3</v>
      </c>
      <c r="L48" s="24">
        <f>SUM(G48:K48)</f>
        <v>3</v>
      </c>
      <c r="M48" s="24">
        <v>35</v>
      </c>
      <c r="N48" s="30">
        <f>L48/M48</f>
        <v>8.5714285714285715E-2</v>
      </c>
      <c r="O48" s="22" t="s">
        <v>61</v>
      </c>
    </row>
    <row r="49" spans="1:15" ht="25.5" x14ac:dyDescent="0.2">
      <c r="A49" s="16">
        <v>34</v>
      </c>
      <c r="B49" s="5" t="s">
        <v>181</v>
      </c>
      <c r="C49" s="14" t="s">
        <v>19</v>
      </c>
      <c r="D49" s="14" t="s">
        <v>20</v>
      </c>
      <c r="E49" s="6" t="s">
        <v>314</v>
      </c>
      <c r="F49" s="75">
        <v>8</v>
      </c>
      <c r="G49" s="7">
        <v>3</v>
      </c>
      <c r="H49" s="7">
        <v>0</v>
      </c>
      <c r="I49" s="7">
        <v>0</v>
      </c>
      <c r="J49" s="7">
        <v>0</v>
      </c>
      <c r="K49" s="21">
        <v>0</v>
      </c>
      <c r="L49" s="24">
        <f>SUM(G49:K49)</f>
        <v>3</v>
      </c>
      <c r="M49" s="24">
        <v>35</v>
      </c>
      <c r="N49" s="30">
        <f>L49/M49</f>
        <v>8.5714285714285715E-2</v>
      </c>
      <c r="O49" s="22" t="s">
        <v>61</v>
      </c>
    </row>
    <row r="50" spans="1:15" s="107" customFormat="1" ht="25.5" x14ac:dyDescent="0.2">
      <c r="A50" s="16">
        <v>35</v>
      </c>
      <c r="B50" s="5" t="s">
        <v>188</v>
      </c>
      <c r="C50" s="14" t="s">
        <v>19</v>
      </c>
      <c r="D50" s="14" t="s">
        <v>20</v>
      </c>
      <c r="E50" s="6" t="s">
        <v>314</v>
      </c>
      <c r="F50" s="75">
        <v>8</v>
      </c>
      <c r="G50" s="7">
        <v>0</v>
      </c>
      <c r="H50" s="7">
        <v>0</v>
      </c>
      <c r="I50" s="7">
        <v>0</v>
      </c>
      <c r="J50" s="7">
        <v>0</v>
      </c>
      <c r="K50" s="21">
        <v>3</v>
      </c>
      <c r="L50" s="24">
        <f>SUM(G50:K50)</f>
        <v>3</v>
      </c>
      <c r="M50" s="24">
        <v>35</v>
      </c>
      <c r="N50" s="30">
        <f>L50/M50</f>
        <v>8.5714285714285715E-2</v>
      </c>
      <c r="O50" s="22" t="s">
        <v>61</v>
      </c>
    </row>
    <row r="51" spans="1:15" ht="25.5" x14ac:dyDescent="0.2">
      <c r="A51" s="16">
        <v>36</v>
      </c>
      <c r="B51" s="5" t="s">
        <v>182</v>
      </c>
      <c r="C51" s="14" t="s">
        <v>19</v>
      </c>
      <c r="D51" s="14" t="s">
        <v>20</v>
      </c>
      <c r="E51" s="6" t="s">
        <v>317</v>
      </c>
      <c r="F51" s="75">
        <v>8</v>
      </c>
      <c r="G51" s="7">
        <v>3</v>
      </c>
      <c r="H51" s="7">
        <v>0</v>
      </c>
      <c r="I51" s="7">
        <v>0</v>
      </c>
      <c r="J51" s="7">
        <v>0</v>
      </c>
      <c r="K51" s="21">
        <v>0</v>
      </c>
      <c r="L51" s="24">
        <f>SUM(G51:K51)</f>
        <v>3</v>
      </c>
      <c r="M51" s="24">
        <v>35</v>
      </c>
      <c r="N51" s="30">
        <f>L51/M51</f>
        <v>8.5714285714285715E-2</v>
      </c>
      <c r="O51" s="22" t="s">
        <v>61</v>
      </c>
    </row>
    <row r="52" spans="1:15" ht="25.5" x14ac:dyDescent="0.2">
      <c r="A52" s="16">
        <v>37</v>
      </c>
      <c r="B52" s="5" t="s">
        <v>186</v>
      </c>
      <c r="C52" s="14" t="s">
        <v>19</v>
      </c>
      <c r="D52" s="14" t="s">
        <v>20</v>
      </c>
      <c r="E52" s="6" t="s">
        <v>317</v>
      </c>
      <c r="F52" s="75">
        <v>8</v>
      </c>
      <c r="G52" s="7">
        <v>3</v>
      </c>
      <c r="H52" s="7">
        <v>0</v>
      </c>
      <c r="I52" s="7">
        <v>0</v>
      </c>
      <c r="J52" s="7">
        <v>0</v>
      </c>
      <c r="K52" s="21">
        <v>0</v>
      </c>
      <c r="L52" s="24">
        <f>SUM(G52:K52)</f>
        <v>3</v>
      </c>
      <c r="M52" s="24">
        <v>35</v>
      </c>
      <c r="N52" s="30">
        <f>L52/M52</f>
        <v>8.5714285714285715E-2</v>
      </c>
      <c r="O52" s="22" t="s">
        <v>61</v>
      </c>
    </row>
    <row r="53" spans="1:15" ht="25.5" x14ac:dyDescent="0.2">
      <c r="A53" s="16">
        <v>38</v>
      </c>
      <c r="B53" s="5" t="s">
        <v>319</v>
      </c>
      <c r="C53" s="14" t="s">
        <v>19</v>
      </c>
      <c r="D53" s="14" t="s">
        <v>20</v>
      </c>
      <c r="E53" s="6" t="s">
        <v>314</v>
      </c>
      <c r="F53" s="75">
        <v>8</v>
      </c>
      <c r="G53" s="7">
        <v>3</v>
      </c>
      <c r="H53" s="7">
        <v>0</v>
      </c>
      <c r="I53" s="7">
        <v>0</v>
      </c>
      <c r="J53" s="7">
        <v>0</v>
      </c>
      <c r="K53" s="21">
        <v>0</v>
      </c>
      <c r="L53" s="24">
        <f>SUM(G53:K53)</f>
        <v>3</v>
      </c>
      <c r="M53" s="24">
        <v>35</v>
      </c>
      <c r="N53" s="30">
        <f>L53/M53</f>
        <v>8.5714285714285715E-2</v>
      </c>
      <c r="O53" s="22" t="s">
        <v>61</v>
      </c>
    </row>
    <row r="54" spans="1:15" ht="25.5" x14ac:dyDescent="0.2">
      <c r="A54" s="16">
        <v>39</v>
      </c>
      <c r="B54" s="5" t="s">
        <v>183</v>
      </c>
      <c r="C54" s="14" t="s">
        <v>19</v>
      </c>
      <c r="D54" s="14" t="s">
        <v>20</v>
      </c>
      <c r="E54" s="6" t="s">
        <v>317</v>
      </c>
      <c r="F54" s="75">
        <v>8</v>
      </c>
      <c r="G54" s="7">
        <v>0</v>
      </c>
      <c r="H54" s="7">
        <v>0</v>
      </c>
      <c r="I54" s="7">
        <v>0</v>
      </c>
      <c r="J54" s="7">
        <v>0</v>
      </c>
      <c r="K54" s="21">
        <v>3</v>
      </c>
      <c r="L54" s="24">
        <f>SUM(G54:K54)</f>
        <v>3</v>
      </c>
      <c r="M54" s="24">
        <v>35</v>
      </c>
      <c r="N54" s="30">
        <f>L54/M54</f>
        <v>8.5714285714285715E-2</v>
      </c>
      <c r="O54" s="22" t="s">
        <v>61</v>
      </c>
    </row>
    <row r="55" spans="1:15" ht="25.5" x14ac:dyDescent="0.2">
      <c r="A55" s="16">
        <v>40</v>
      </c>
      <c r="B55" s="5" t="s">
        <v>193</v>
      </c>
      <c r="C55" s="14" t="s">
        <v>19</v>
      </c>
      <c r="D55" s="14" t="s">
        <v>20</v>
      </c>
      <c r="E55" s="6" t="s">
        <v>317</v>
      </c>
      <c r="F55" s="75">
        <v>8</v>
      </c>
      <c r="G55" s="7">
        <v>0</v>
      </c>
      <c r="H55" s="7">
        <v>1</v>
      </c>
      <c r="I55" s="7">
        <v>1</v>
      </c>
      <c r="J55" s="7">
        <v>0</v>
      </c>
      <c r="K55" s="21">
        <v>0</v>
      </c>
      <c r="L55" s="24">
        <f>SUM(G55:K55)</f>
        <v>2</v>
      </c>
      <c r="M55" s="24">
        <v>35</v>
      </c>
      <c r="N55" s="30">
        <f>L55/M55</f>
        <v>5.7142857142857141E-2</v>
      </c>
      <c r="O55" s="22" t="s">
        <v>61</v>
      </c>
    </row>
    <row r="56" spans="1:15" ht="25.5" x14ac:dyDescent="0.2">
      <c r="A56" s="16">
        <v>41</v>
      </c>
      <c r="B56" s="5" t="s">
        <v>190</v>
      </c>
      <c r="C56" s="14" t="s">
        <v>19</v>
      </c>
      <c r="D56" s="14" t="s">
        <v>20</v>
      </c>
      <c r="E56" s="6" t="s">
        <v>314</v>
      </c>
      <c r="F56" s="75">
        <v>8</v>
      </c>
      <c r="G56" s="7">
        <v>0</v>
      </c>
      <c r="H56" s="7">
        <v>0</v>
      </c>
      <c r="I56" s="7">
        <v>0</v>
      </c>
      <c r="J56" s="7">
        <v>0</v>
      </c>
      <c r="K56" s="21">
        <v>2</v>
      </c>
      <c r="L56" s="24">
        <f>SUM(G56:K56)</f>
        <v>2</v>
      </c>
      <c r="M56" s="24">
        <v>35</v>
      </c>
      <c r="N56" s="30">
        <f>L56/M56</f>
        <v>5.7142857142857141E-2</v>
      </c>
      <c r="O56" s="22" t="s">
        <v>61</v>
      </c>
    </row>
    <row r="57" spans="1:15" ht="25.5" x14ac:dyDescent="0.2">
      <c r="A57" s="16">
        <v>42</v>
      </c>
      <c r="B57" s="5" t="s">
        <v>191</v>
      </c>
      <c r="C57" s="14" t="s">
        <v>19</v>
      </c>
      <c r="D57" s="14" t="s">
        <v>20</v>
      </c>
      <c r="E57" s="6" t="s">
        <v>314</v>
      </c>
      <c r="F57" s="75">
        <v>8</v>
      </c>
      <c r="G57" s="7">
        <v>0</v>
      </c>
      <c r="H57" s="7">
        <v>0</v>
      </c>
      <c r="I57" s="7">
        <v>0</v>
      </c>
      <c r="J57" s="7">
        <v>0</v>
      </c>
      <c r="K57" s="21">
        <v>2</v>
      </c>
      <c r="L57" s="24">
        <f>SUM(G57:K57)</f>
        <v>2</v>
      </c>
      <c r="M57" s="24">
        <v>35</v>
      </c>
      <c r="N57" s="30">
        <f>L57/M57</f>
        <v>5.7142857142857141E-2</v>
      </c>
      <c r="O57" s="22" t="s">
        <v>61</v>
      </c>
    </row>
    <row r="58" spans="1:15" ht="25.5" x14ac:dyDescent="0.2">
      <c r="A58" s="16">
        <v>43</v>
      </c>
      <c r="B58" s="5" t="s">
        <v>192</v>
      </c>
      <c r="C58" s="14" t="s">
        <v>19</v>
      </c>
      <c r="D58" s="14" t="s">
        <v>20</v>
      </c>
      <c r="E58" s="6" t="s">
        <v>314</v>
      </c>
      <c r="F58" s="75">
        <v>8</v>
      </c>
      <c r="G58" s="7">
        <v>0</v>
      </c>
      <c r="H58" s="7">
        <v>2</v>
      </c>
      <c r="I58" s="7">
        <v>0</v>
      </c>
      <c r="J58" s="7">
        <v>0</v>
      </c>
      <c r="K58" s="21">
        <v>0</v>
      </c>
      <c r="L58" s="24">
        <f>SUM(G58:K58)</f>
        <v>2</v>
      </c>
      <c r="M58" s="24">
        <v>35</v>
      </c>
      <c r="N58" s="30">
        <f>L58/M58</f>
        <v>5.7142857142857141E-2</v>
      </c>
      <c r="O58" s="22" t="s">
        <v>61</v>
      </c>
    </row>
    <row r="59" spans="1:15" ht="25.5" x14ac:dyDescent="0.2">
      <c r="A59" s="16">
        <v>44</v>
      </c>
      <c r="B59" s="5" t="s">
        <v>195</v>
      </c>
      <c r="C59" s="14" t="s">
        <v>19</v>
      </c>
      <c r="D59" s="14" t="s">
        <v>20</v>
      </c>
      <c r="E59" s="6" t="s">
        <v>317</v>
      </c>
      <c r="F59" s="75">
        <v>8</v>
      </c>
      <c r="G59" s="7">
        <v>0</v>
      </c>
      <c r="H59" s="7">
        <v>1</v>
      </c>
      <c r="I59" s="7">
        <v>0</v>
      </c>
      <c r="J59" s="7">
        <v>0</v>
      </c>
      <c r="K59" s="21">
        <v>0</v>
      </c>
      <c r="L59" s="24">
        <f>SUM(G59:K59)</f>
        <v>1</v>
      </c>
      <c r="M59" s="24">
        <v>35</v>
      </c>
      <c r="N59" s="30">
        <f>L59/M59</f>
        <v>2.8571428571428571E-2</v>
      </c>
      <c r="O59" s="22" t="s">
        <v>61</v>
      </c>
    </row>
    <row r="60" spans="1:15" ht="25.5" x14ac:dyDescent="0.2">
      <c r="A60" s="16">
        <v>45</v>
      </c>
      <c r="B60" s="5" t="s">
        <v>194</v>
      </c>
      <c r="C60" s="14" t="s">
        <v>19</v>
      </c>
      <c r="D60" s="14" t="s">
        <v>20</v>
      </c>
      <c r="E60" s="6" t="s">
        <v>317</v>
      </c>
      <c r="F60" s="75">
        <v>8</v>
      </c>
      <c r="G60" s="7">
        <v>0</v>
      </c>
      <c r="H60" s="7">
        <v>0</v>
      </c>
      <c r="I60" s="7">
        <v>1</v>
      </c>
      <c r="J60" s="7">
        <v>0</v>
      </c>
      <c r="K60" s="21">
        <v>0</v>
      </c>
      <c r="L60" s="24">
        <f>SUM(G60:K60)</f>
        <v>1</v>
      </c>
      <c r="M60" s="24">
        <v>35</v>
      </c>
      <c r="N60" s="30">
        <f>L60/M60</f>
        <v>2.8571428571428571E-2</v>
      </c>
      <c r="O60" s="22" t="s">
        <v>61</v>
      </c>
    </row>
    <row r="61" spans="1:15" ht="25.5" x14ac:dyDescent="0.2">
      <c r="A61" s="16">
        <v>46</v>
      </c>
      <c r="B61" s="5" t="s">
        <v>197</v>
      </c>
      <c r="C61" s="14" t="s">
        <v>19</v>
      </c>
      <c r="D61" s="14" t="s">
        <v>20</v>
      </c>
      <c r="E61" s="6" t="s">
        <v>317</v>
      </c>
      <c r="F61" s="75">
        <v>8</v>
      </c>
      <c r="G61" s="7">
        <v>0</v>
      </c>
      <c r="H61" s="7">
        <v>0</v>
      </c>
      <c r="I61" s="7">
        <v>0</v>
      </c>
      <c r="J61" s="7">
        <v>0</v>
      </c>
      <c r="K61" s="21">
        <v>1</v>
      </c>
      <c r="L61" s="24">
        <f>SUM(G61:K61)</f>
        <v>1</v>
      </c>
      <c r="M61" s="24">
        <v>35</v>
      </c>
      <c r="N61" s="30">
        <f>L61/M61</f>
        <v>2.8571428571428571E-2</v>
      </c>
      <c r="O61" s="22" t="s">
        <v>61</v>
      </c>
    </row>
    <row r="62" spans="1:15" ht="25.5" x14ac:dyDescent="0.2">
      <c r="A62" s="16">
        <v>47</v>
      </c>
      <c r="B62" s="5" t="s">
        <v>198</v>
      </c>
      <c r="C62" s="14" t="s">
        <v>19</v>
      </c>
      <c r="D62" s="14" t="s">
        <v>20</v>
      </c>
      <c r="E62" s="6" t="s">
        <v>314</v>
      </c>
      <c r="F62" s="75">
        <v>8</v>
      </c>
      <c r="G62" s="7">
        <v>0</v>
      </c>
      <c r="H62" s="7">
        <v>0</v>
      </c>
      <c r="I62" s="7">
        <v>0</v>
      </c>
      <c r="J62" s="7">
        <v>0</v>
      </c>
      <c r="K62" s="21">
        <v>1</v>
      </c>
      <c r="L62" s="24">
        <f>SUM(G62:K62)</f>
        <v>1</v>
      </c>
      <c r="M62" s="24">
        <v>35</v>
      </c>
      <c r="N62" s="30">
        <f>L62/M62</f>
        <v>2.8571428571428571E-2</v>
      </c>
      <c r="O62" s="22" t="s">
        <v>61</v>
      </c>
    </row>
    <row r="63" spans="1:15" ht="25.5" x14ac:dyDescent="0.2">
      <c r="A63" s="16">
        <v>48</v>
      </c>
      <c r="B63" s="5" t="s">
        <v>199</v>
      </c>
      <c r="C63" s="14" t="s">
        <v>19</v>
      </c>
      <c r="D63" s="14" t="s">
        <v>20</v>
      </c>
      <c r="E63" s="6" t="s">
        <v>317</v>
      </c>
      <c r="F63" s="75">
        <v>8</v>
      </c>
      <c r="G63" s="7">
        <v>0</v>
      </c>
      <c r="H63" s="7">
        <v>0</v>
      </c>
      <c r="I63" s="7">
        <v>0</v>
      </c>
      <c r="J63" s="7">
        <v>0</v>
      </c>
      <c r="K63" s="21">
        <v>1</v>
      </c>
      <c r="L63" s="24">
        <f>SUM(G63:K63)</f>
        <v>1</v>
      </c>
      <c r="M63" s="24">
        <v>35</v>
      </c>
      <c r="N63" s="30">
        <f>L63/M63</f>
        <v>2.8571428571428571E-2</v>
      </c>
      <c r="O63" s="22" t="s">
        <v>61</v>
      </c>
    </row>
    <row r="64" spans="1:15" ht="25.5" x14ac:dyDescent="0.2">
      <c r="A64" s="16">
        <v>49</v>
      </c>
      <c r="B64" s="5" t="s">
        <v>196</v>
      </c>
      <c r="C64" s="14" t="s">
        <v>19</v>
      </c>
      <c r="D64" s="14" t="s">
        <v>20</v>
      </c>
      <c r="E64" s="6" t="s">
        <v>317</v>
      </c>
      <c r="F64" s="75">
        <v>8</v>
      </c>
      <c r="G64" s="7">
        <v>0</v>
      </c>
      <c r="H64" s="7">
        <v>0</v>
      </c>
      <c r="I64" s="7">
        <v>0</v>
      </c>
      <c r="J64" s="7">
        <v>0</v>
      </c>
      <c r="K64" s="21">
        <v>1</v>
      </c>
      <c r="L64" s="24">
        <f>SUM(G64:K64)</f>
        <v>1</v>
      </c>
      <c r="M64" s="24">
        <v>35</v>
      </c>
      <c r="N64" s="30">
        <f>L64/M64</f>
        <v>2.8571428571428571E-2</v>
      </c>
      <c r="O64" s="22" t="s">
        <v>61</v>
      </c>
    </row>
    <row r="65" spans="1:15" ht="25.5" x14ac:dyDescent="0.2">
      <c r="A65" s="16">
        <v>50</v>
      </c>
      <c r="B65" s="5" t="s">
        <v>215</v>
      </c>
      <c r="C65" s="14" t="s">
        <v>19</v>
      </c>
      <c r="D65" s="14" t="s">
        <v>20</v>
      </c>
      <c r="E65" s="6" t="s">
        <v>317</v>
      </c>
      <c r="F65" s="75">
        <v>8</v>
      </c>
      <c r="G65" s="7">
        <v>0</v>
      </c>
      <c r="H65" s="7">
        <v>0</v>
      </c>
      <c r="I65" s="7">
        <v>0</v>
      </c>
      <c r="J65" s="7">
        <v>0</v>
      </c>
      <c r="K65" s="21">
        <v>0</v>
      </c>
      <c r="L65" s="24">
        <f>SUM(G65:K65)</f>
        <v>0</v>
      </c>
      <c r="M65" s="24">
        <v>35</v>
      </c>
      <c r="N65" s="30">
        <f>L65/M65</f>
        <v>0</v>
      </c>
      <c r="O65" s="22" t="s">
        <v>61</v>
      </c>
    </row>
    <row r="66" spans="1:15" ht="25.5" x14ac:dyDescent="0.2">
      <c r="A66" s="16">
        <v>51</v>
      </c>
      <c r="B66" s="5" t="s">
        <v>213</v>
      </c>
      <c r="C66" s="14" t="s">
        <v>19</v>
      </c>
      <c r="D66" s="14" t="s">
        <v>20</v>
      </c>
      <c r="E66" s="6" t="s">
        <v>317</v>
      </c>
      <c r="F66" s="75">
        <v>8</v>
      </c>
      <c r="G66" s="7">
        <v>0</v>
      </c>
      <c r="H66" s="7">
        <v>0</v>
      </c>
      <c r="I66" s="7">
        <v>0</v>
      </c>
      <c r="J66" s="7">
        <v>0</v>
      </c>
      <c r="K66" s="21">
        <v>0</v>
      </c>
      <c r="L66" s="24">
        <f>SUM(G66:K66)</f>
        <v>0</v>
      </c>
      <c r="M66" s="24">
        <v>35</v>
      </c>
      <c r="N66" s="30">
        <f>L66/M66</f>
        <v>0</v>
      </c>
      <c r="O66" s="22" t="s">
        <v>61</v>
      </c>
    </row>
    <row r="67" spans="1:15" ht="25.5" x14ac:dyDescent="0.2">
      <c r="A67" s="16">
        <v>52</v>
      </c>
      <c r="B67" s="5" t="s">
        <v>212</v>
      </c>
      <c r="C67" s="14" t="s">
        <v>19</v>
      </c>
      <c r="D67" s="14" t="s">
        <v>20</v>
      </c>
      <c r="E67" s="6" t="s">
        <v>314</v>
      </c>
      <c r="F67" s="75">
        <v>8</v>
      </c>
      <c r="G67" s="7">
        <v>0</v>
      </c>
      <c r="H67" s="7">
        <v>0</v>
      </c>
      <c r="I67" s="7">
        <v>0</v>
      </c>
      <c r="J67" s="7">
        <v>0</v>
      </c>
      <c r="K67" s="21">
        <v>0</v>
      </c>
      <c r="L67" s="24">
        <f>SUM(G67:K67)</f>
        <v>0</v>
      </c>
      <c r="M67" s="24">
        <v>35</v>
      </c>
      <c r="N67" s="30">
        <f>L67/M67</f>
        <v>0</v>
      </c>
      <c r="O67" s="22" t="s">
        <v>61</v>
      </c>
    </row>
    <row r="68" spans="1:15" ht="25.5" x14ac:dyDescent="0.2">
      <c r="A68" s="16">
        <v>53</v>
      </c>
      <c r="B68" s="5" t="s">
        <v>205</v>
      </c>
      <c r="C68" s="14" t="s">
        <v>19</v>
      </c>
      <c r="D68" s="14" t="s">
        <v>20</v>
      </c>
      <c r="E68" s="6" t="s">
        <v>314</v>
      </c>
      <c r="F68" s="75">
        <v>8</v>
      </c>
      <c r="G68" s="7">
        <v>0</v>
      </c>
      <c r="H68" s="7">
        <v>0</v>
      </c>
      <c r="I68" s="7">
        <v>0</v>
      </c>
      <c r="J68" s="7">
        <v>0</v>
      </c>
      <c r="K68" s="21">
        <v>0</v>
      </c>
      <c r="L68" s="24">
        <f>SUM(G68:K68)</f>
        <v>0</v>
      </c>
      <c r="M68" s="24">
        <v>35</v>
      </c>
      <c r="N68" s="30">
        <f>L68/M68</f>
        <v>0</v>
      </c>
      <c r="O68" s="22" t="s">
        <v>61</v>
      </c>
    </row>
    <row r="69" spans="1:15" ht="25.5" x14ac:dyDescent="0.2">
      <c r="A69" s="16">
        <v>54</v>
      </c>
      <c r="B69" s="5" t="s">
        <v>214</v>
      </c>
      <c r="C69" s="14" t="s">
        <v>19</v>
      </c>
      <c r="D69" s="14" t="s">
        <v>20</v>
      </c>
      <c r="E69" s="6" t="s">
        <v>317</v>
      </c>
      <c r="F69" s="75">
        <v>8</v>
      </c>
      <c r="G69" s="7">
        <v>0</v>
      </c>
      <c r="H69" s="7">
        <v>0</v>
      </c>
      <c r="I69" s="7">
        <v>0</v>
      </c>
      <c r="J69" s="7">
        <v>0</v>
      </c>
      <c r="K69" s="21">
        <v>0</v>
      </c>
      <c r="L69" s="24">
        <f>SUM(G69:K69)</f>
        <v>0</v>
      </c>
      <c r="M69" s="24">
        <v>35</v>
      </c>
      <c r="N69" s="30">
        <f>L69/M69</f>
        <v>0</v>
      </c>
      <c r="O69" s="22" t="s">
        <v>61</v>
      </c>
    </row>
    <row r="70" spans="1:15" ht="25.5" x14ac:dyDescent="0.2">
      <c r="A70" s="16">
        <v>55</v>
      </c>
      <c r="B70" s="5" t="s">
        <v>200</v>
      </c>
      <c r="C70" s="14" t="s">
        <v>19</v>
      </c>
      <c r="D70" s="14" t="s">
        <v>20</v>
      </c>
      <c r="E70" s="6" t="s">
        <v>317</v>
      </c>
      <c r="F70" s="75">
        <v>8</v>
      </c>
      <c r="G70" s="7">
        <v>0</v>
      </c>
      <c r="H70" s="7">
        <v>0</v>
      </c>
      <c r="I70" s="7">
        <v>0</v>
      </c>
      <c r="J70" s="7">
        <v>0</v>
      </c>
      <c r="K70" s="21">
        <v>0</v>
      </c>
      <c r="L70" s="24">
        <f>SUM(G70:K70)</f>
        <v>0</v>
      </c>
      <c r="M70" s="24">
        <v>35</v>
      </c>
      <c r="N70" s="30">
        <f>L70/M70</f>
        <v>0</v>
      </c>
      <c r="O70" s="22" t="s">
        <v>61</v>
      </c>
    </row>
    <row r="71" spans="1:15" ht="25.5" x14ac:dyDescent="0.2">
      <c r="A71" s="16">
        <v>56</v>
      </c>
      <c r="B71" s="5" t="s">
        <v>210</v>
      </c>
      <c r="C71" s="14" t="s">
        <v>19</v>
      </c>
      <c r="D71" s="14" t="s">
        <v>20</v>
      </c>
      <c r="E71" s="6" t="s">
        <v>317</v>
      </c>
      <c r="F71" s="75">
        <v>8</v>
      </c>
      <c r="G71" s="7">
        <v>0</v>
      </c>
      <c r="H71" s="7">
        <v>0</v>
      </c>
      <c r="I71" s="7">
        <v>0</v>
      </c>
      <c r="J71" s="7">
        <v>0</v>
      </c>
      <c r="K71" s="21">
        <v>0</v>
      </c>
      <c r="L71" s="24">
        <f>SUM(G71:K71)</f>
        <v>0</v>
      </c>
      <c r="M71" s="24">
        <v>35</v>
      </c>
      <c r="N71" s="30">
        <f>L71/M71</f>
        <v>0</v>
      </c>
      <c r="O71" s="22" t="s">
        <v>61</v>
      </c>
    </row>
    <row r="72" spans="1:15" ht="25.5" x14ac:dyDescent="0.2">
      <c r="A72" s="16">
        <v>57</v>
      </c>
      <c r="B72" s="5" t="s">
        <v>211</v>
      </c>
      <c r="C72" s="14" t="s">
        <v>19</v>
      </c>
      <c r="D72" s="14" t="s">
        <v>20</v>
      </c>
      <c r="E72" s="6" t="s">
        <v>317</v>
      </c>
      <c r="F72" s="75">
        <v>8</v>
      </c>
      <c r="G72" s="7">
        <v>0</v>
      </c>
      <c r="H72" s="7">
        <v>0</v>
      </c>
      <c r="I72" s="7">
        <v>0</v>
      </c>
      <c r="J72" s="7">
        <v>0</v>
      </c>
      <c r="K72" s="21">
        <v>0</v>
      </c>
      <c r="L72" s="24">
        <f>SUM(G72:K72)</f>
        <v>0</v>
      </c>
      <c r="M72" s="24">
        <v>35</v>
      </c>
      <c r="N72" s="30">
        <f>L72/M72</f>
        <v>0</v>
      </c>
      <c r="O72" s="22" t="s">
        <v>61</v>
      </c>
    </row>
    <row r="73" spans="1:15" ht="25.5" x14ac:dyDescent="0.2">
      <c r="A73" s="16">
        <v>58</v>
      </c>
      <c r="B73" s="5" t="s">
        <v>206</v>
      </c>
      <c r="C73" s="14" t="s">
        <v>19</v>
      </c>
      <c r="D73" s="14" t="s">
        <v>20</v>
      </c>
      <c r="E73" s="6" t="s">
        <v>317</v>
      </c>
      <c r="F73" s="75">
        <v>8</v>
      </c>
      <c r="G73" s="7">
        <v>0</v>
      </c>
      <c r="H73" s="7">
        <v>0</v>
      </c>
      <c r="I73" s="7">
        <v>0</v>
      </c>
      <c r="J73" s="7">
        <v>0</v>
      </c>
      <c r="K73" s="21">
        <v>0</v>
      </c>
      <c r="L73" s="24">
        <f>SUM(G73:K73)</f>
        <v>0</v>
      </c>
      <c r="M73" s="24">
        <v>35</v>
      </c>
      <c r="N73" s="30">
        <f>L73/M73</f>
        <v>0</v>
      </c>
      <c r="O73" s="22" t="s">
        <v>61</v>
      </c>
    </row>
    <row r="74" spans="1:15" ht="25.5" x14ac:dyDescent="0.2">
      <c r="A74" s="16">
        <v>59</v>
      </c>
      <c r="B74" s="5" t="s">
        <v>204</v>
      </c>
      <c r="C74" s="14" t="s">
        <v>19</v>
      </c>
      <c r="D74" s="14" t="s">
        <v>20</v>
      </c>
      <c r="E74" s="6" t="s">
        <v>314</v>
      </c>
      <c r="F74" s="75">
        <v>8</v>
      </c>
      <c r="G74" s="7">
        <v>0</v>
      </c>
      <c r="H74" s="7">
        <v>0</v>
      </c>
      <c r="I74" s="7">
        <v>0</v>
      </c>
      <c r="J74" s="7">
        <v>0</v>
      </c>
      <c r="K74" s="21">
        <v>0</v>
      </c>
      <c r="L74" s="24">
        <f>SUM(G74:K74)</f>
        <v>0</v>
      </c>
      <c r="M74" s="24">
        <v>35</v>
      </c>
      <c r="N74" s="30">
        <f>L74/M74</f>
        <v>0</v>
      </c>
      <c r="O74" s="22" t="s">
        <v>61</v>
      </c>
    </row>
    <row r="75" spans="1:15" ht="25.5" x14ac:dyDescent="0.2">
      <c r="A75" s="16">
        <v>60</v>
      </c>
      <c r="B75" s="5" t="s">
        <v>201</v>
      </c>
      <c r="C75" s="14" t="s">
        <v>19</v>
      </c>
      <c r="D75" s="14" t="s">
        <v>20</v>
      </c>
      <c r="E75" s="6" t="s">
        <v>314</v>
      </c>
      <c r="F75" s="75">
        <v>8</v>
      </c>
      <c r="G75" s="7">
        <v>0</v>
      </c>
      <c r="H75" s="7">
        <v>0</v>
      </c>
      <c r="I75" s="7">
        <v>0</v>
      </c>
      <c r="J75" s="7">
        <v>0</v>
      </c>
      <c r="K75" s="21">
        <v>0</v>
      </c>
      <c r="L75" s="24">
        <f>SUM(G75:K75)</f>
        <v>0</v>
      </c>
      <c r="M75" s="24">
        <v>35</v>
      </c>
      <c r="N75" s="30">
        <f>L75/M75</f>
        <v>0</v>
      </c>
      <c r="O75" s="22" t="s">
        <v>61</v>
      </c>
    </row>
    <row r="76" spans="1:15" ht="25.5" x14ac:dyDescent="0.2">
      <c r="A76" s="16">
        <v>61</v>
      </c>
      <c r="B76" s="5" t="s">
        <v>202</v>
      </c>
      <c r="C76" s="14" t="s">
        <v>19</v>
      </c>
      <c r="D76" s="14" t="s">
        <v>20</v>
      </c>
      <c r="E76" s="6" t="s">
        <v>317</v>
      </c>
      <c r="F76" s="75">
        <v>8</v>
      </c>
      <c r="G76" s="7">
        <v>0</v>
      </c>
      <c r="H76" s="7">
        <v>0</v>
      </c>
      <c r="I76" s="7">
        <v>0</v>
      </c>
      <c r="J76" s="7">
        <v>0</v>
      </c>
      <c r="K76" s="21">
        <v>0</v>
      </c>
      <c r="L76" s="24">
        <f>SUM(G76:K76)</f>
        <v>0</v>
      </c>
      <c r="M76" s="24">
        <v>35</v>
      </c>
      <c r="N76" s="30">
        <f>L76/M76</f>
        <v>0</v>
      </c>
      <c r="O76" s="22" t="s">
        <v>61</v>
      </c>
    </row>
    <row r="77" spans="1:15" ht="25.5" x14ac:dyDescent="0.2">
      <c r="A77" s="16">
        <v>62</v>
      </c>
      <c r="B77" s="5" t="s">
        <v>203</v>
      </c>
      <c r="C77" s="14" t="s">
        <v>19</v>
      </c>
      <c r="D77" s="14" t="s">
        <v>20</v>
      </c>
      <c r="E77" s="6" t="s">
        <v>314</v>
      </c>
      <c r="F77" s="75">
        <v>8</v>
      </c>
      <c r="G77" s="7">
        <v>0</v>
      </c>
      <c r="H77" s="7">
        <v>0</v>
      </c>
      <c r="I77" s="7">
        <v>0</v>
      </c>
      <c r="J77" s="7">
        <v>0</v>
      </c>
      <c r="K77" s="21">
        <v>0</v>
      </c>
      <c r="L77" s="24">
        <f>SUM(G77:K77)</f>
        <v>0</v>
      </c>
      <c r="M77" s="24">
        <v>35</v>
      </c>
      <c r="N77" s="30">
        <f>L77/M77</f>
        <v>0</v>
      </c>
      <c r="O77" s="22" t="s">
        <v>61</v>
      </c>
    </row>
    <row r="78" spans="1:15" ht="25.5" x14ac:dyDescent="0.2">
      <c r="A78" s="16">
        <v>63</v>
      </c>
      <c r="B78" s="5" t="s">
        <v>207</v>
      </c>
      <c r="C78" s="14" t="s">
        <v>19</v>
      </c>
      <c r="D78" s="14" t="s">
        <v>20</v>
      </c>
      <c r="E78" s="6" t="s">
        <v>314</v>
      </c>
      <c r="F78" s="75">
        <v>8</v>
      </c>
      <c r="G78" s="7">
        <v>0</v>
      </c>
      <c r="H78" s="7">
        <v>0</v>
      </c>
      <c r="I78" s="7">
        <v>0</v>
      </c>
      <c r="J78" s="7">
        <v>0</v>
      </c>
      <c r="K78" s="21">
        <v>0</v>
      </c>
      <c r="L78" s="24">
        <f>SUM(G78:K78)</f>
        <v>0</v>
      </c>
      <c r="M78" s="24">
        <v>35</v>
      </c>
      <c r="N78" s="30">
        <f>L78/M78</f>
        <v>0</v>
      </c>
      <c r="O78" s="22" t="s">
        <v>61</v>
      </c>
    </row>
    <row r="79" spans="1:15" ht="25.5" x14ac:dyDescent="0.2">
      <c r="A79" s="16">
        <v>64</v>
      </c>
      <c r="B79" s="5" t="s">
        <v>209</v>
      </c>
      <c r="C79" s="14" t="s">
        <v>19</v>
      </c>
      <c r="D79" s="14" t="s">
        <v>20</v>
      </c>
      <c r="E79" s="6" t="s">
        <v>314</v>
      </c>
      <c r="F79" s="75">
        <v>8</v>
      </c>
      <c r="G79" s="7">
        <v>0</v>
      </c>
      <c r="H79" s="7">
        <v>0</v>
      </c>
      <c r="I79" s="7">
        <v>0</v>
      </c>
      <c r="J79" s="7">
        <v>0</v>
      </c>
      <c r="K79" s="21">
        <v>0</v>
      </c>
      <c r="L79" s="24">
        <f>SUM(G79:K79)</f>
        <v>0</v>
      </c>
      <c r="M79" s="24">
        <v>35</v>
      </c>
      <c r="N79" s="30">
        <f>L79/M79</f>
        <v>0</v>
      </c>
      <c r="O79" s="22" t="s">
        <v>61</v>
      </c>
    </row>
    <row r="80" spans="1:15" ht="25.5" x14ac:dyDescent="0.2">
      <c r="A80" s="16">
        <v>65</v>
      </c>
      <c r="B80" s="5" t="s">
        <v>208</v>
      </c>
      <c r="C80" s="14" t="s">
        <v>19</v>
      </c>
      <c r="D80" s="14" t="s">
        <v>20</v>
      </c>
      <c r="E80" s="6" t="s">
        <v>314</v>
      </c>
      <c r="F80" s="75">
        <v>8</v>
      </c>
      <c r="G80" s="7">
        <v>0</v>
      </c>
      <c r="H80" s="7">
        <v>0</v>
      </c>
      <c r="I80" s="7">
        <v>0</v>
      </c>
      <c r="J80" s="7">
        <v>0</v>
      </c>
      <c r="K80" s="21">
        <v>0</v>
      </c>
      <c r="L80" s="24">
        <f>SUM(G80:K80)</f>
        <v>0</v>
      </c>
      <c r="M80" s="24">
        <v>35</v>
      </c>
      <c r="N80" s="30">
        <f>L80/M80</f>
        <v>0</v>
      </c>
      <c r="O80" s="22" t="s">
        <v>61</v>
      </c>
    </row>
    <row r="83" spans="1:15" ht="12.75" x14ac:dyDescent="0.2">
      <c r="A83" s="8"/>
      <c r="B83" s="12" t="s">
        <v>9</v>
      </c>
      <c r="C83" s="8"/>
      <c r="D83" s="8"/>
      <c r="E83" s="8" t="s">
        <v>325</v>
      </c>
      <c r="F83" s="76"/>
      <c r="G83" s="10"/>
      <c r="H83" s="10"/>
      <c r="I83" s="10"/>
      <c r="J83" s="10"/>
      <c r="K83" s="11"/>
      <c r="L83" s="11"/>
      <c r="M83" s="11"/>
      <c r="N83" s="11"/>
      <c r="O83" s="10"/>
    </row>
    <row r="84" spans="1:15" ht="12.75" x14ac:dyDescent="0.2">
      <c r="A84"/>
      <c r="B84" s="13" t="s">
        <v>11</v>
      </c>
      <c r="C84" s="2"/>
      <c r="D84" s="2"/>
      <c r="E84" s="2"/>
      <c r="F84" s="74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x14ac:dyDescent="0.2">
      <c r="A85"/>
      <c r="B85" s="4"/>
      <c r="C85" s="4"/>
      <c r="D85" s="4"/>
      <c r="E85" s="8" t="s">
        <v>326</v>
      </c>
      <c r="F85" s="77"/>
      <c r="G85" s="4"/>
      <c r="H85" s="4"/>
      <c r="I85" s="4"/>
      <c r="J85" s="4"/>
      <c r="K85" s="4"/>
      <c r="L85" s="4"/>
      <c r="M85" s="4"/>
      <c r="N85" s="4"/>
      <c r="O85" s="4"/>
    </row>
    <row r="86" spans="1:15" ht="12.75" x14ac:dyDescent="0.2">
      <c r="A86"/>
      <c r="B86" s="4"/>
      <c r="C86" s="4"/>
      <c r="D86" s="4"/>
      <c r="E86" s="8" t="s">
        <v>10</v>
      </c>
      <c r="F86" s="77"/>
      <c r="G86" s="4"/>
      <c r="H86" s="4"/>
      <c r="I86" s="4"/>
      <c r="J86" s="4"/>
      <c r="K86" s="4"/>
      <c r="L86" s="4"/>
      <c r="M86" s="4"/>
      <c r="N86" s="4"/>
      <c r="O86" s="4"/>
    </row>
    <row r="87" spans="1:15" ht="12.75" x14ac:dyDescent="0.2">
      <c r="A87"/>
      <c r="B87" s="4"/>
      <c r="C87" s="4"/>
      <c r="D87" s="4"/>
      <c r="E87" s="8" t="s">
        <v>327</v>
      </c>
      <c r="F87" s="77"/>
      <c r="G87" s="4"/>
      <c r="H87" s="4"/>
      <c r="I87" s="4"/>
      <c r="J87" s="4"/>
      <c r="K87" s="4"/>
      <c r="L87" s="4"/>
      <c r="M87" s="4"/>
      <c r="N87" s="4"/>
      <c r="O87" s="4"/>
    </row>
    <row r="88" spans="1:15" ht="12.75" x14ac:dyDescent="0.2">
      <c r="A88"/>
      <c r="B88" s="4"/>
      <c r="C88" s="4"/>
      <c r="D88" s="4"/>
      <c r="E88" s="8" t="s">
        <v>10</v>
      </c>
      <c r="F88" s="77"/>
      <c r="G88" s="4"/>
      <c r="H88" s="4"/>
      <c r="I88" s="4"/>
      <c r="J88" s="4"/>
      <c r="K88" s="4"/>
      <c r="L88" s="4"/>
      <c r="M88" s="4"/>
      <c r="N88" s="4"/>
      <c r="O88" s="4"/>
    </row>
    <row r="89" spans="1:15" ht="12.75" x14ac:dyDescent="0.2">
      <c r="A89"/>
      <c r="B89" s="4"/>
      <c r="C89" s="4"/>
      <c r="D89" s="4"/>
      <c r="E89" s="8" t="s">
        <v>328</v>
      </c>
      <c r="F89" s="77"/>
      <c r="G89" s="4"/>
      <c r="H89" s="4"/>
      <c r="I89" s="4"/>
      <c r="J89" s="4"/>
      <c r="K89" s="4"/>
      <c r="L89" s="4"/>
      <c r="M89" s="4"/>
      <c r="N89" s="4"/>
      <c r="O89" s="4"/>
    </row>
    <row r="90" spans="1:15" ht="12.75" x14ac:dyDescent="0.2">
      <c r="A90"/>
      <c r="B90" s="4"/>
      <c r="C90" s="4"/>
      <c r="D90" s="4"/>
      <c r="E90" s="8" t="s">
        <v>10</v>
      </c>
      <c r="F90" s="77"/>
      <c r="G90" s="4"/>
      <c r="H90" s="4"/>
      <c r="I90" s="4"/>
      <c r="J90" s="4"/>
      <c r="K90" s="4"/>
      <c r="L90" s="4"/>
      <c r="M90" s="4"/>
      <c r="N90" s="4"/>
      <c r="O90" s="4"/>
    </row>
  </sheetData>
  <sortState ref="A16:O80">
    <sortCondition descending="1" ref="N16"/>
  </sortState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zoomScaleNormal="100" workbookViewId="0">
      <selection activeCell="A16" sqref="A16:A51"/>
    </sheetView>
  </sheetViews>
  <sheetFormatPr defaultRowHeight="12" x14ac:dyDescent="0.2"/>
  <cols>
    <col min="1" max="2" width="9.33203125" style="41"/>
    <col min="3" max="3" width="15.83203125" style="41" customWidth="1"/>
    <col min="4" max="4" width="26.83203125" style="41" customWidth="1"/>
    <col min="5" max="5" width="40.1640625" style="41" customWidth="1"/>
    <col min="6" max="6" width="9.33203125" style="84"/>
    <col min="7" max="14" width="9.33203125" style="62"/>
    <col min="15" max="15" width="12.83203125" style="41" customWidth="1"/>
  </cols>
  <sheetData>
    <row r="3" spans="1:15" s="63" customFormat="1" ht="15" x14ac:dyDescent="0.25">
      <c r="A3" s="96" t="s">
        <v>304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s="63" customFormat="1" ht="15" x14ac:dyDescent="0.25">
      <c r="A4" s="42"/>
      <c r="B4" s="42"/>
      <c r="C4" s="42"/>
      <c r="D4" s="42"/>
      <c r="E4" s="42"/>
      <c r="F4" s="81"/>
      <c r="G4" s="52"/>
      <c r="H4" s="52"/>
      <c r="I4" s="52"/>
      <c r="J4" s="52"/>
      <c r="K4" s="52"/>
      <c r="L4" s="52"/>
      <c r="M4" s="52"/>
      <c r="N4" s="52"/>
      <c r="O4" s="42"/>
    </row>
    <row r="5" spans="1:15" s="63" customFormat="1" ht="15" x14ac:dyDescent="0.25">
      <c r="A5" s="97" t="s">
        <v>305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s="63" customFormat="1" ht="15" x14ac:dyDescent="0.25">
      <c r="A6" s="97" t="s">
        <v>297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s="63" customFormat="1" ht="15" x14ac:dyDescent="0.25">
      <c r="A7" s="94" t="s">
        <v>298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"/>
      <c r="M9" s="1"/>
      <c r="N9" s="1"/>
      <c r="O9" s="1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2.75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1:15" ht="13.5" thickBot="1" x14ac:dyDescent="0.25">
      <c r="A14" s="69"/>
      <c r="B14" s="69"/>
      <c r="C14" s="34"/>
      <c r="D14" s="69"/>
      <c r="E14" s="69"/>
      <c r="F14" s="113"/>
      <c r="G14" s="70"/>
      <c r="H14" s="70"/>
      <c r="I14" s="70"/>
      <c r="J14" s="70"/>
      <c r="K14" s="70"/>
      <c r="L14" s="70"/>
      <c r="M14" s="70"/>
      <c r="N14" s="70"/>
      <c r="O14" s="69"/>
    </row>
    <row r="15" spans="1:15" ht="64.5" thickBot="1" x14ac:dyDescent="0.25">
      <c r="A15" s="43" t="s">
        <v>0</v>
      </c>
      <c r="B15" s="44" t="s">
        <v>1</v>
      </c>
      <c r="C15" s="45" t="s">
        <v>2</v>
      </c>
      <c r="D15" s="46" t="s">
        <v>3</v>
      </c>
      <c r="E15" s="46" t="s">
        <v>4</v>
      </c>
      <c r="F15" s="83" t="s">
        <v>5</v>
      </c>
      <c r="G15" s="54" t="s">
        <v>12</v>
      </c>
      <c r="H15" s="55" t="s">
        <v>13</v>
      </c>
      <c r="I15" s="55" t="s">
        <v>14</v>
      </c>
      <c r="J15" s="55" t="s">
        <v>15</v>
      </c>
      <c r="K15" s="55" t="s">
        <v>21</v>
      </c>
      <c r="L15" s="56" t="s">
        <v>6</v>
      </c>
      <c r="M15" s="56" t="s">
        <v>7</v>
      </c>
      <c r="N15" s="56" t="s">
        <v>8</v>
      </c>
      <c r="O15" s="43" t="s">
        <v>16</v>
      </c>
    </row>
    <row r="16" spans="1:15" s="63" customFormat="1" ht="14.25" customHeight="1" x14ac:dyDescent="0.2">
      <c r="A16" s="47">
        <v>1</v>
      </c>
      <c r="B16" s="48" t="s">
        <v>216</v>
      </c>
      <c r="C16" s="47" t="s">
        <v>19</v>
      </c>
      <c r="D16" s="47" t="s">
        <v>20</v>
      </c>
      <c r="E16" s="6" t="s">
        <v>23</v>
      </c>
      <c r="F16" s="85">
        <v>9</v>
      </c>
      <c r="G16" s="57">
        <v>7</v>
      </c>
      <c r="H16" s="57" t="s">
        <v>65</v>
      </c>
      <c r="I16" s="57">
        <v>3</v>
      </c>
      <c r="J16" s="57">
        <v>7</v>
      </c>
      <c r="K16" s="58">
        <v>2</v>
      </c>
      <c r="L16" s="59">
        <f>SUM(G16:K16)</f>
        <v>19</v>
      </c>
      <c r="M16" s="59">
        <v>35</v>
      </c>
      <c r="N16" s="71">
        <f>L16/M16</f>
        <v>0.54285714285714282</v>
      </c>
      <c r="O16" s="48" t="s">
        <v>22</v>
      </c>
    </row>
    <row r="17" spans="1:15" s="63" customFormat="1" ht="12.75" x14ac:dyDescent="0.2">
      <c r="A17" s="47">
        <v>2</v>
      </c>
      <c r="B17" s="48" t="s">
        <v>217</v>
      </c>
      <c r="C17" s="47" t="s">
        <v>19</v>
      </c>
      <c r="D17" s="47" t="s">
        <v>20</v>
      </c>
      <c r="E17" s="6" t="s">
        <v>23</v>
      </c>
      <c r="F17" s="85">
        <v>9</v>
      </c>
      <c r="G17" s="60">
        <v>7</v>
      </c>
      <c r="H17" s="57">
        <v>0</v>
      </c>
      <c r="I17" s="57">
        <v>2</v>
      </c>
      <c r="J17" s="57">
        <v>7</v>
      </c>
      <c r="K17" s="58">
        <v>3</v>
      </c>
      <c r="L17" s="59">
        <f>SUM(G17:K17)</f>
        <v>19</v>
      </c>
      <c r="M17" s="59">
        <v>35</v>
      </c>
      <c r="N17" s="71">
        <f>L17/M17</f>
        <v>0.54285714285714282</v>
      </c>
      <c r="O17" s="51" t="s">
        <v>22</v>
      </c>
    </row>
    <row r="18" spans="1:15" s="63" customFormat="1" ht="12.75" x14ac:dyDescent="0.2">
      <c r="A18" s="47">
        <v>3</v>
      </c>
      <c r="B18" s="48" t="s">
        <v>218</v>
      </c>
      <c r="C18" s="47" t="s">
        <v>19</v>
      </c>
      <c r="D18" s="47" t="s">
        <v>20</v>
      </c>
      <c r="E18" s="6" t="s">
        <v>23</v>
      </c>
      <c r="F18" s="85">
        <v>9</v>
      </c>
      <c r="G18" s="60">
        <v>6</v>
      </c>
      <c r="H18" s="60">
        <v>0</v>
      </c>
      <c r="I18" s="60">
        <v>3</v>
      </c>
      <c r="J18" s="60">
        <v>7</v>
      </c>
      <c r="K18" s="61">
        <v>2</v>
      </c>
      <c r="L18" s="59">
        <f>SUM(G18:K18)</f>
        <v>18</v>
      </c>
      <c r="M18" s="59">
        <v>35</v>
      </c>
      <c r="N18" s="71">
        <f>L18/M18</f>
        <v>0.51428571428571423</v>
      </c>
      <c r="O18" s="51" t="s">
        <v>22</v>
      </c>
    </row>
    <row r="19" spans="1:15" s="63" customFormat="1" ht="12.75" x14ac:dyDescent="0.2">
      <c r="A19" s="47">
        <v>4</v>
      </c>
      <c r="B19" s="48" t="s">
        <v>219</v>
      </c>
      <c r="C19" s="47" t="s">
        <v>19</v>
      </c>
      <c r="D19" s="47" t="s">
        <v>20</v>
      </c>
      <c r="E19" s="6" t="s">
        <v>23</v>
      </c>
      <c r="F19" s="85">
        <v>9</v>
      </c>
      <c r="G19" s="60">
        <v>4</v>
      </c>
      <c r="H19" s="60" t="s">
        <v>65</v>
      </c>
      <c r="I19" s="60">
        <v>2</v>
      </c>
      <c r="J19" s="60">
        <v>7</v>
      </c>
      <c r="K19" s="61">
        <v>5</v>
      </c>
      <c r="L19" s="59">
        <f>SUM(G19:K19)</f>
        <v>18</v>
      </c>
      <c r="M19" s="59">
        <v>35</v>
      </c>
      <c r="N19" s="71">
        <f>L19/M19</f>
        <v>0.51428571428571423</v>
      </c>
      <c r="O19" s="51" t="s">
        <v>22</v>
      </c>
    </row>
    <row r="20" spans="1:15" ht="12.75" x14ac:dyDescent="0.2">
      <c r="A20" s="47">
        <v>5</v>
      </c>
      <c r="B20" s="48" t="s">
        <v>290</v>
      </c>
      <c r="C20" s="47" t="s">
        <v>19</v>
      </c>
      <c r="D20" s="47" t="s">
        <v>20</v>
      </c>
      <c r="E20" s="6" t="s">
        <v>18</v>
      </c>
      <c r="F20" s="85">
        <v>9</v>
      </c>
      <c r="G20" s="60">
        <v>6</v>
      </c>
      <c r="H20" s="60" t="s">
        <v>65</v>
      </c>
      <c r="I20" s="60">
        <v>3</v>
      </c>
      <c r="J20" s="60">
        <v>7</v>
      </c>
      <c r="K20" s="61" t="s">
        <v>65</v>
      </c>
      <c r="L20" s="59">
        <f>SUM(G20:K20)</f>
        <v>16</v>
      </c>
      <c r="M20" s="59">
        <v>35</v>
      </c>
      <c r="N20" s="71">
        <f>L20/M20</f>
        <v>0.45714285714285713</v>
      </c>
      <c r="O20" s="51" t="s">
        <v>61</v>
      </c>
    </row>
    <row r="21" spans="1:15" ht="12.75" x14ac:dyDescent="0.2">
      <c r="A21" s="47">
        <v>6</v>
      </c>
      <c r="B21" s="48" t="s">
        <v>221</v>
      </c>
      <c r="C21" s="47" t="s">
        <v>19</v>
      </c>
      <c r="D21" s="47" t="s">
        <v>20</v>
      </c>
      <c r="E21" s="6" t="s">
        <v>18</v>
      </c>
      <c r="F21" s="85">
        <v>9</v>
      </c>
      <c r="G21" s="60">
        <v>5</v>
      </c>
      <c r="H21" s="60" t="s">
        <v>65</v>
      </c>
      <c r="I21" s="60">
        <v>2</v>
      </c>
      <c r="J21" s="60">
        <v>7</v>
      </c>
      <c r="K21" s="61" t="s">
        <v>65</v>
      </c>
      <c r="L21" s="59">
        <f>SUM(G21:K21)</f>
        <v>14</v>
      </c>
      <c r="M21" s="59">
        <v>35</v>
      </c>
      <c r="N21" s="71">
        <f>L21/M21</f>
        <v>0.4</v>
      </c>
      <c r="O21" s="51" t="s">
        <v>61</v>
      </c>
    </row>
    <row r="22" spans="1:15" ht="12.75" x14ac:dyDescent="0.2">
      <c r="A22" s="47">
        <v>7</v>
      </c>
      <c r="B22" s="48" t="s">
        <v>222</v>
      </c>
      <c r="C22" s="47" t="s">
        <v>19</v>
      </c>
      <c r="D22" s="47" t="s">
        <v>20</v>
      </c>
      <c r="E22" s="6" t="s">
        <v>18</v>
      </c>
      <c r="F22" s="85">
        <v>9</v>
      </c>
      <c r="G22" s="60">
        <v>5</v>
      </c>
      <c r="H22" s="60" t="s">
        <v>65</v>
      </c>
      <c r="I22" s="60">
        <v>1</v>
      </c>
      <c r="J22" s="60">
        <v>7</v>
      </c>
      <c r="K22" s="61" t="s">
        <v>65</v>
      </c>
      <c r="L22" s="59">
        <f>SUM(G22:K22)</f>
        <v>13</v>
      </c>
      <c r="M22" s="59">
        <v>35</v>
      </c>
      <c r="N22" s="71">
        <f>L22/M22</f>
        <v>0.37142857142857144</v>
      </c>
      <c r="O22" s="51" t="s">
        <v>61</v>
      </c>
    </row>
    <row r="23" spans="1:15" ht="12.75" x14ac:dyDescent="0.2">
      <c r="A23" s="47">
        <v>8</v>
      </c>
      <c r="B23" s="48" t="s">
        <v>224</v>
      </c>
      <c r="C23" s="47" t="s">
        <v>19</v>
      </c>
      <c r="D23" s="47" t="s">
        <v>20</v>
      </c>
      <c r="E23" s="6" t="s">
        <v>18</v>
      </c>
      <c r="F23" s="85">
        <v>9</v>
      </c>
      <c r="G23" s="60">
        <v>3</v>
      </c>
      <c r="H23" s="60">
        <v>1</v>
      </c>
      <c r="I23" s="60">
        <v>3</v>
      </c>
      <c r="J23" s="60">
        <v>5</v>
      </c>
      <c r="K23" s="61">
        <v>0</v>
      </c>
      <c r="L23" s="59">
        <f>SUM(G23:K23)</f>
        <v>12</v>
      </c>
      <c r="M23" s="59">
        <v>35</v>
      </c>
      <c r="N23" s="71">
        <f>L23/M23</f>
        <v>0.34285714285714286</v>
      </c>
      <c r="O23" s="51" t="s">
        <v>61</v>
      </c>
    </row>
    <row r="24" spans="1:15" ht="12.75" x14ac:dyDescent="0.2">
      <c r="A24" s="47">
        <v>9</v>
      </c>
      <c r="B24" s="48" t="s">
        <v>223</v>
      </c>
      <c r="C24" s="47" t="s">
        <v>19</v>
      </c>
      <c r="D24" s="47" t="s">
        <v>20</v>
      </c>
      <c r="E24" s="6" t="s">
        <v>18</v>
      </c>
      <c r="F24" s="85">
        <v>9</v>
      </c>
      <c r="G24" s="60">
        <v>3</v>
      </c>
      <c r="H24" s="60" t="s">
        <v>65</v>
      </c>
      <c r="I24" s="60">
        <v>2</v>
      </c>
      <c r="J24" s="60">
        <v>7</v>
      </c>
      <c r="K24" s="61" t="s">
        <v>65</v>
      </c>
      <c r="L24" s="59">
        <f>SUM(G24:K24)</f>
        <v>12</v>
      </c>
      <c r="M24" s="59">
        <v>35</v>
      </c>
      <c r="N24" s="71">
        <f>L24/M24</f>
        <v>0.34285714285714286</v>
      </c>
      <c r="O24" s="51" t="s">
        <v>61</v>
      </c>
    </row>
    <row r="25" spans="1:15" ht="12.75" x14ac:dyDescent="0.2">
      <c r="A25" s="47">
        <v>10</v>
      </c>
      <c r="B25" s="48" t="s">
        <v>225</v>
      </c>
      <c r="C25" s="47" t="s">
        <v>19</v>
      </c>
      <c r="D25" s="47" t="s">
        <v>20</v>
      </c>
      <c r="E25" s="6" t="s">
        <v>23</v>
      </c>
      <c r="F25" s="85">
        <v>9</v>
      </c>
      <c r="G25" s="60">
        <v>3</v>
      </c>
      <c r="H25" s="60" t="s">
        <v>65</v>
      </c>
      <c r="I25" s="60" t="s">
        <v>65</v>
      </c>
      <c r="J25" s="60" t="s">
        <v>65</v>
      </c>
      <c r="K25" s="61">
        <v>7</v>
      </c>
      <c r="L25" s="59">
        <f>SUM(G25:K25)</f>
        <v>10</v>
      </c>
      <c r="M25" s="59">
        <v>35</v>
      </c>
      <c r="N25" s="71">
        <f>L25/M25</f>
        <v>0.2857142857142857</v>
      </c>
      <c r="O25" s="51" t="s">
        <v>61</v>
      </c>
    </row>
    <row r="26" spans="1:15" ht="12.75" x14ac:dyDescent="0.2">
      <c r="A26" s="47">
        <v>11</v>
      </c>
      <c r="B26" s="48" t="s">
        <v>226</v>
      </c>
      <c r="C26" s="47" t="s">
        <v>19</v>
      </c>
      <c r="D26" s="47" t="s">
        <v>20</v>
      </c>
      <c r="E26" s="6" t="s">
        <v>18</v>
      </c>
      <c r="F26" s="85">
        <v>9</v>
      </c>
      <c r="G26" s="60">
        <v>7</v>
      </c>
      <c r="H26" s="60" t="s">
        <v>65</v>
      </c>
      <c r="I26" s="60" t="s">
        <v>65</v>
      </c>
      <c r="J26" s="60">
        <v>3</v>
      </c>
      <c r="K26" s="61" t="s">
        <v>65</v>
      </c>
      <c r="L26" s="59">
        <f>SUM(G26:K26)</f>
        <v>10</v>
      </c>
      <c r="M26" s="59">
        <v>35</v>
      </c>
      <c r="N26" s="71">
        <f>L26/M26</f>
        <v>0.2857142857142857</v>
      </c>
      <c r="O26" s="51" t="s">
        <v>61</v>
      </c>
    </row>
    <row r="27" spans="1:15" ht="12.75" x14ac:dyDescent="0.2">
      <c r="A27" s="47">
        <v>12</v>
      </c>
      <c r="B27" s="48" t="s">
        <v>227</v>
      </c>
      <c r="C27" s="47" t="s">
        <v>19</v>
      </c>
      <c r="D27" s="47" t="s">
        <v>20</v>
      </c>
      <c r="E27" s="6" t="s">
        <v>23</v>
      </c>
      <c r="F27" s="85">
        <v>9</v>
      </c>
      <c r="G27" s="60">
        <v>3</v>
      </c>
      <c r="H27" s="60" t="s">
        <v>65</v>
      </c>
      <c r="I27" s="60" t="s">
        <v>65</v>
      </c>
      <c r="J27" s="60">
        <v>5</v>
      </c>
      <c r="K27" s="61" t="s">
        <v>65</v>
      </c>
      <c r="L27" s="59">
        <f>SUM(G27:K27)</f>
        <v>8</v>
      </c>
      <c r="M27" s="59">
        <v>35</v>
      </c>
      <c r="N27" s="71">
        <f>L27/M27</f>
        <v>0.22857142857142856</v>
      </c>
      <c r="O27" s="51" t="s">
        <v>61</v>
      </c>
    </row>
    <row r="28" spans="1:15" ht="12.75" x14ac:dyDescent="0.2">
      <c r="A28" s="47">
        <v>13</v>
      </c>
      <c r="B28" s="48" t="s">
        <v>228</v>
      </c>
      <c r="C28" s="47" t="s">
        <v>19</v>
      </c>
      <c r="D28" s="47" t="s">
        <v>20</v>
      </c>
      <c r="E28" s="6" t="s">
        <v>23</v>
      </c>
      <c r="F28" s="85">
        <v>9</v>
      </c>
      <c r="G28" s="60">
        <v>6</v>
      </c>
      <c r="H28" s="60" t="s">
        <v>65</v>
      </c>
      <c r="I28" s="60">
        <v>0</v>
      </c>
      <c r="J28" s="60">
        <v>1</v>
      </c>
      <c r="K28" s="61" t="s">
        <v>65</v>
      </c>
      <c r="L28" s="59">
        <f>SUM(G28:K28)</f>
        <v>7</v>
      </c>
      <c r="M28" s="59">
        <v>35</v>
      </c>
      <c r="N28" s="71">
        <f>L28/M28</f>
        <v>0.2</v>
      </c>
      <c r="O28" s="51" t="s">
        <v>61</v>
      </c>
    </row>
    <row r="29" spans="1:15" ht="12.75" x14ac:dyDescent="0.2">
      <c r="A29" s="47">
        <v>14</v>
      </c>
      <c r="B29" s="48" t="s">
        <v>231</v>
      </c>
      <c r="C29" s="47" t="s">
        <v>19</v>
      </c>
      <c r="D29" s="47" t="s">
        <v>20</v>
      </c>
      <c r="E29" s="6" t="s">
        <v>23</v>
      </c>
      <c r="F29" s="85">
        <v>9</v>
      </c>
      <c r="G29" s="60">
        <v>5</v>
      </c>
      <c r="H29" s="60" t="s">
        <v>65</v>
      </c>
      <c r="I29" s="60" t="s">
        <v>65</v>
      </c>
      <c r="J29" s="60">
        <v>0</v>
      </c>
      <c r="K29" s="61" t="s">
        <v>65</v>
      </c>
      <c r="L29" s="59">
        <f>SUM(G29:K29)</f>
        <v>5</v>
      </c>
      <c r="M29" s="59">
        <v>35</v>
      </c>
      <c r="N29" s="71">
        <f>L29/M29</f>
        <v>0.14285714285714285</v>
      </c>
      <c r="O29" s="51" t="s">
        <v>61</v>
      </c>
    </row>
    <row r="30" spans="1:15" ht="12.75" x14ac:dyDescent="0.2">
      <c r="A30" s="47">
        <v>15</v>
      </c>
      <c r="B30" s="48" t="s">
        <v>229</v>
      </c>
      <c r="C30" s="47" t="s">
        <v>19</v>
      </c>
      <c r="D30" s="47" t="s">
        <v>20</v>
      </c>
      <c r="E30" s="6" t="s">
        <v>23</v>
      </c>
      <c r="F30" s="85">
        <v>9</v>
      </c>
      <c r="G30" s="60">
        <v>3</v>
      </c>
      <c r="H30" s="60" t="s">
        <v>65</v>
      </c>
      <c r="I30" s="60">
        <v>2</v>
      </c>
      <c r="J30" s="60">
        <v>0</v>
      </c>
      <c r="K30" s="61" t="s">
        <v>65</v>
      </c>
      <c r="L30" s="59">
        <f>SUM(G30:K30)</f>
        <v>5</v>
      </c>
      <c r="M30" s="59">
        <v>35</v>
      </c>
      <c r="N30" s="71">
        <f>L30/M30</f>
        <v>0.14285714285714285</v>
      </c>
      <c r="O30" s="51" t="s">
        <v>61</v>
      </c>
    </row>
    <row r="31" spans="1:15" ht="12.75" x14ac:dyDescent="0.2">
      <c r="A31" s="47">
        <v>16</v>
      </c>
      <c r="B31" s="48" t="s">
        <v>230</v>
      </c>
      <c r="C31" s="47" t="s">
        <v>19</v>
      </c>
      <c r="D31" s="47" t="s">
        <v>20</v>
      </c>
      <c r="E31" s="6" t="s">
        <v>23</v>
      </c>
      <c r="F31" s="85">
        <v>9</v>
      </c>
      <c r="G31" s="60">
        <v>5</v>
      </c>
      <c r="H31" s="60" t="s">
        <v>65</v>
      </c>
      <c r="I31" s="60" t="s">
        <v>65</v>
      </c>
      <c r="J31" s="60" t="s">
        <v>65</v>
      </c>
      <c r="K31" s="61" t="s">
        <v>65</v>
      </c>
      <c r="L31" s="59">
        <f>SUM(G31:K31)</f>
        <v>5</v>
      </c>
      <c r="M31" s="59">
        <v>35</v>
      </c>
      <c r="N31" s="71">
        <f>L31/M31</f>
        <v>0.14285714285714285</v>
      </c>
      <c r="O31" s="51" t="s">
        <v>61</v>
      </c>
    </row>
    <row r="32" spans="1:15" ht="12.75" x14ac:dyDescent="0.2">
      <c r="A32" s="47">
        <v>17</v>
      </c>
      <c r="B32" s="48" t="s">
        <v>233</v>
      </c>
      <c r="C32" s="47" t="s">
        <v>19</v>
      </c>
      <c r="D32" s="47" t="s">
        <v>20</v>
      </c>
      <c r="E32" s="6" t="s">
        <v>18</v>
      </c>
      <c r="F32" s="85">
        <v>9</v>
      </c>
      <c r="G32" s="60">
        <v>3</v>
      </c>
      <c r="H32" s="60" t="s">
        <v>65</v>
      </c>
      <c r="I32" s="60" t="s">
        <v>65</v>
      </c>
      <c r="J32" s="60">
        <v>1</v>
      </c>
      <c r="K32" s="61">
        <v>0</v>
      </c>
      <c r="L32" s="59">
        <f>SUM(G32:K32)</f>
        <v>4</v>
      </c>
      <c r="M32" s="59">
        <v>35</v>
      </c>
      <c r="N32" s="71">
        <f>L32/M32</f>
        <v>0.11428571428571428</v>
      </c>
      <c r="O32" s="51" t="s">
        <v>61</v>
      </c>
    </row>
    <row r="33" spans="1:15" ht="12.75" x14ac:dyDescent="0.2">
      <c r="A33" s="47">
        <v>18</v>
      </c>
      <c r="B33" s="48" t="s">
        <v>232</v>
      </c>
      <c r="C33" s="47" t="s">
        <v>19</v>
      </c>
      <c r="D33" s="47" t="s">
        <v>20</v>
      </c>
      <c r="E33" s="6" t="s">
        <v>23</v>
      </c>
      <c r="F33" s="85">
        <v>9</v>
      </c>
      <c r="G33" s="60">
        <v>4</v>
      </c>
      <c r="H33" s="60">
        <v>0</v>
      </c>
      <c r="I33" s="60" t="s">
        <v>65</v>
      </c>
      <c r="J33" s="60">
        <v>0</v>
      </c>
      <c r="K33" s="61">
        <v>0</v>
      </c>
      <c r="L33" s="59">
        <f>SUM(G33:K33)</f>
        <v>4</v>
      </c>
      <c r="M33" s="59">
        <v>35</v>
      </c>
      <c r="N33" s="71">
        <f>L33/M33</f>
        <v>0.11428571428571428</v>
      </c>
      <c r="O33" s="51" t="s">
        <v>61</v>
      </c>
    </row>
    <row r="34" spans="1:15" ht="12.75" x14ac:dyDescent="0.2">
      <c r="A34" s="47">
        <v>19</v>
      </c>
      <c r="B34" s="48" t="s">
        <v>234</v>
      </c>
      <c r="C34" s="47" t="s">
        <v>19</v>
      </c>
      <c r="D34" s="47" t="s">
        <v>20</v>
      </c>
      <c r="E34" s="6" t="s">
        <v>18</v>
      </c>
      <c r="F34" s="85">
        <v>9</v>
      </c>
      <c r="G34" s="60">
        <v>2</v>
      </c>
      <c r="H34" s="60" t="s">
        <v>65</v>
      </c>
      <c r="I34" s="60" t="s">
        <v>65</v>
      </c>
      <c r="J34" s="60">
        <v>1</v>
      </c>
      <c r="K34" s="61" t="s">
        <v>65</v>
      </c>
      <c r="L34" s="59">
        <f>SUM(G34:K34)</f>
        <v>3</v>
      </c>
      <c r="M34" s="59">
        <v>35</v>
      </c>
      <c r="N34" s="71">
        <f>L34/M34</f>
        <v>8.5714285714285715E-2</v>
      </c>
      <c r="O34" s="51" t="s">
        <v>61</v>
      </c>
    </row>
    <row r="35" spans="1:15" ht="12.75" x14ac:dyDescent="0.2">
      <c r="A35" s="47">
        <v>20</v>
      </c>
      <c r="B35" s="48" t="s">
        <v>235</v>
      </c>
      <c r="C35" s="47" t="s">
        <v>19</v>
      </c>
      <c r="D35" s="47" t="s">
        <v>20</v>
      </c>
      <c r="E35" s="6" t="s">
        <v>23</v>
      </c>
      <c r="F35" s="85">
        <v>9</v>
      </c>
      <c r="G35" s="60">
        <v>2</v>
      </c>
      <c r="H35" s="60" t="s">
        <v>65</v>
      </c>
      <c r="I35" s="60">
        <v>0</v>
      </c>
      <c r="J35" s="60">
        <v>1</v>
      </c>
      <c r="K35" s="61">
        <v>0</v>
      </c>
      <c r="L35" s="59">
        <f>SUM(G35:K35)</f>
        <v>3</v>
      </c>
      <c r="M35" s="59">
        <v>35</v>
      </c>
      <c r="N35" s="71">
        <f>L35/M35</f>
        <v>8.5714285714285715E-2</v>
      </c>
      <c r="O35" s="51" t="s">
        <v>61</v>
      </c>
    </row>
    <row r="36" spans="1:15" ht="12.75" x14ac:dyDescent="0.2">
      <c r="A36" s="47">
        <v>21</v>
      </c>
      <c r="B36" s="48" t="s">
        <v>236</v>
      </c>
      <c r="C36" s="47" t="s">
        <v>19</v>
      </c>
      <c r="D36" s="47" t="s">
        <v>20</v>
      </c>
      <c r="E36" s="6" t="s">
        <v>317</v>
      </c>
      <c r="F36" s="85">
        <v>9</v>
      </c>
      <c r="G36" s="60">
        <v>3</v>
      </c>
      <c r="H36" s="60" t="s">
        <v>65</v>
      </c>
      <c r="I36" s="60" t="s">
        <v>65</v>
      </c>
      <c r="J36" s="60" t="s">
        <v>65</v>
      </c>
      <c r="K36" s="61" t="s">
        <v>65</v>
      </c>
      <c r="L36" s="59">
        <f>SUM(G36:K36)</f>
        <v>3</v>
      </c>
      <c r="M36" s="59">
        <v>35</v>
      </c>
      <c r="N36" s="71">
        <f>L36/M36</f>
        <v>8.5714285714285715E-2</v>
      </c>
      <c r="O36" s="51" t="s">
        <v>61</v>
      </c>
    </row>
    <row r="37" spans="1:15" ht="12.75" x14ac:dyDescent="0.2">
      <c r="A37" s="47">
        <v>22</v>
      </c>
      <c r="B37" s="48" t="s">
        <v>240</v>
      </c>
      <c r="C37" s="47" t="s">
        <v>19</v>
      </c>
      <c r="D37" s="47" t="s">
        <v>20</v>
      </c>
      <c r="E37" s="6" t="s">
        <v>317</v>
      </c>
      <c r="F37" s="85">
        <v>9</v>
      </c>
      <c r="G37" s="60">
        <v>2</v>
      </c>
      <c r="H37" s="60" t="s">
        <v>65</v>
      </c>
      <c r="I37" s="60" t="s">
        <v>65</v>
      </c>
      <c r="J37" s="60" t="s">
        <v>65</v>
      </c>
      <c r="K37" s="61" t="s">
        <v>65</v>
      </c>
      <c r="L37" s="59">
        <f>SUM(G37:K37)</f>
        <v>2</v>
      </c>
      <c r="M37" s="59">
        <v>35</v>
      </c>
      <c r="N37" s="71">
        <f>L37/M37</f>
        <v>5.7142857142857141E-2</v>
      </c>
      <c r="O37" s="51" t="s">
        <v>61</v>
      </c>
    </row>
    <row r="38" spans="1:15" ht="12.75" x14ac:dyDescent="0.2">
      <c r="A38" s="47">
        <v>23</v>
      </c>
      <c r="B38" s="48" t="s">
        <v>237</v>
      </c>
      <c r="C38" s="47" t="s">
        <v>19</v>
      </c>
      <c r="D38" s="47" t="s">
        <v>20</v>
      </c>
      <c r="E38" s="6" t="s">
        <v>23</v>
      </c>
      <c r="F38" s="85">
        <v>9</v>
      </c>
      <c r="G38" s="60">
        <v>0</v>
      </c>
      <c r="H38" s="60">
        <v>0</v>
      </c>
      <c r="I38" s="60">
        <v>0</v>
      </c>
      <c r="J38" s="60">
        <v>2</v>
      </c>
      <c r="K38" s="61">
        <v>0</v>
      </c>
      <c r="L38" s="59">
        <f>SUM(G38:K38)</f>
        <v>2</v>
      </c>
      <c r="M38" s="59">
        <v>35</v>
      </c>
      <c r="N38" s="71">
        <f>L38/M38</f>
        <v>5.7142857142857141E-2</v>
      </c>
      <c r="O38" s="51" t="s">
        <v>61</v>
      </c>
    </row>
    <row r="39" spans="1:15" ht="12.75" x14ac:dyDescent="0.2">
      <c r="A39" s="47">
        <v>24</v>
      </c>
      <c r="B39" s="48" t="s">
        <v>238</v>
      </c>
      <c r="C39" s="47" t="s">
        <v>19</v>
      </c>
      <c r="D39" s="47" t="s">
        <v>20</v>
      </c>
      <c r="E39" s="6" t="s">
        <v>23</v>
      </c>
      <c r="F39" s="85">
        <v>9</v>
      </c>
      <c r="G39" s="60">
        <v>2</v>
      </c>
      <c r="H39" s="60">
        <v>0</v>
      </c>
      <c r="I39" s="60">
        <v>0</v>
      </c>
      <c r="J39" s="60">
        <v>0</v>
      </c>
      <c r="K39" s="60" t="s">
        <v>65</v>
      </c>
      <c r="L39" s="59">
        <f>SUM(G39:K39)</f>
        <v>2</v>
      </c>
      <c r="M39" s="59">
        <v>35</v>
      </c>
      <c r="N39" s="71">
        <f>L39/M39</f>
        <v>5.7142857142857141E-2</v>
      </c>
      <c r="O39" s="51" t="s">
        <v>61</v>
      </c>
    </row>
    <row r="40" spans="1:15" ht="12.75" x14ac:dyDescent="0.2">
      <c r="A40" s="47">
        <v>25</v>
      </c>
      <c r="B40" s="48" t="s">
        <v>239</v>
      </c>
      <c r="C40" s="47" t="s">
        <v>19</v>
      </c>
      <c r="D40" s="47" t="s">
        <v>20</v>
      </c>
      <c r="E40" s="6" t="s">
        <v>23</v>
      </c>
      <c r="F40" s="85">
        <v>9</v>
      </c>
      <c r="G40" s="60">
        <v>2</v>
      </c>
      <c r="H40" s="60" t="s">
        <v>65</v>
      </c>
      <c r="I40" s="60" t="s">
        <v>65</v>
      </c>
      <c r="J40" s="60" t="s">
        <v>65</v>
      </c>
      <c r="K40" s="61" t="s">
        <v>65</v>
      </c>
      <c r="L40" s="59">
        <f>SUM(G40:K40)</f>
        <v>2</v>
      </c>
      <c r="M40" s="59">
        <v>35</v>
      </c>
      <c r="N40" s="71">
        <f>L40/M40</f>
        <v>5.7142857142857141E-2</v>
      </c>
      <c r="O40" s="51" t="s">
        <v>61</v>
      </c>
    </row>
    <row r="41" spans="1:15" ht="12.75" x14ac:dyDescent="0.2">
      <c r="A41" s="47">
        <v>26</v>
      </c>
      <c r="B41" s="48" t="s">
        <v>245</v>
      </c>
      <c r="C41" s="47" t="s">
        <v>19</v>
      </c>
      <c r="D41" s="47" t="s">
        <v>20</v>
      </c>
      <c r="E41" s="6" t="s">
        <v>18</v>
      </c>
      <c r="F41" s="85">
        <v>9</v>
      </c>
      <c r="G41" s="60">
        <v>1</v>
      </c>
      <c r="H41" s="60" t="s">
        <v>65</v>
      </c>
      <c r="I41" s="60">
        <v>0</v>
      </c>
      <c r="J41" s="60" t="s">
        <v>65</v>
      </c>
      <c r="K41" s="61" t="s">
        <v>65</v>
      </c>
      <c r="L41" s="59">
        <f>SUM(G41:K41)</f>
        <v>1</v>
      </c>
      <c r="M41" s="59">
        <v>35</v>
      </c>
      <c r="N41" s="71">
        <f>L41/M41</f>
        <v>2.8571428571428571E-2</v>
      </c>
      <c r="O41" s="51" t="s">
        <v>61</v>
      </c>
    </row>
    <row r="42" spans="1:15" ht="12.75" x14ac:dyDescent="0.2">
      <c r="A42" s="47">
        <v>27</v>
      </c>
      <c r="B42" s="48" t="s">
        <v>244</v>
      </c>
      <c r="C42" s="47" t="s">
        <v>19</v>
      </c>
      <c r="D42" s="47" t="s">
        <v>20</v>
      </c>
      <c r="E42" s="6" t="s">
        <v>23</v>
      </c>
      <c r="F42" s="85">
        <v>9</v>
      </c>
      <c r="G42" s="60">
        <v>0</v>
      </c>
      <c r="H42" s="60" t="s">
        <v>65</v>
      </c>
      <c r="I42" s="60" t="s">
        <v>65</v>
      </c>
      <c r="J42" s="60">
        <v>1</v>
      </c>
      <c r="K42" s="61">
        <v>0</v>
      </c>
      <c r="L42" s="59">
        <f>SUM(G42:K42)</f>
        <v>1</v>
      </c>
      <c r="M42" s="59">
        <v>35</v>
      </c>
      <c r="N42" s="71">
        <f>L42/M42</f>
        <v>2.8571428571428571E-2</v>
      </c>
      <c r="O42" s="51" t="s">
        <v>61</v>
      </c>
    </row>
    <row r="43" spans="1:15" ht="12.75" x14ac:dyDescent="0.2">
      <c r="A43" s="47">
        <v>28</v>
      </c>
      <c r="B43" s="48" t="s">
        <v>241</v>
      </c>
      <c r="C43" s="47" t="s">
        <v>19</v>
      </c>
      <c r="D43" s="47" t="s">
        <v>20</v>
      </c>
      <c r="E43" s="6" t="s">
        <v>23</v>
      </c>
      <c r="F43" s="85">
        <v>9</v>
      </c>
      <c r="G43" s="60">
        <v>1</v>
      </c>
      <c r="H43" s="60">
        <v>0</v>
      </c>
      <c r="I43" s="60" t="s">
        <v>65</v>
      </c>
      <c r="J43" s="60" t="s">
        <v>65</v>
      </c>
      <c r="K43" s="61" t="s">
        <v>65</v>
      </c>
      <c r="L43" s="59">
        <f>SUM(G43:K43)</f>
        <v>1</v>
      </c>
      <c r="M43" s="59">
        <v>35</v>
      </c>
      <c r="N43" s="71">
        <f>L43/M43</f>
        <v>2.8571428571428571E-2</v>
      </c>
      <c r="O43" s="51" t="s">
        <v>61</v>
      </c>
    </row>
    <row r="44" spans="1:15" ht="12.75" x14ac:dyDescent="0.2">
      <c r="A44" s="47">
        <v>29</v>
      </c>
      <c r="B44" s="48" t="s">
        <v>242</v>
      </c>
      <c r="C44" s="47" t="s">
        <v>19</v>
      </c>
      <c r="D44" s="47" t="s">
        <v>20</v>
      </c>
      <c r="E44" s="6" t="s">
        <v>23</v>
      </c>
      <c r="F44" s="85">
        <v>9</v>
      </c>
      <c r="G44" s="60">
        <v>1</v>
      </c>
      <c r="H44" s="60" t="s">
        <v>65</v>
      </c>
      <c r="I44" s="60" t="s">
        <v>65</v>
      </c>
      <c r="J44" s="60" t="s">
        <v>65</v>
      </c>
      <c r="K44" s="61" t="s">
        <v>65</v>
      </c>
      <c r="L44" s="59">
        <f>SUM(G44:K44)</f>
        <v>1</v>
      </c>
      <c r="M44" s="59">
        <v>35</v>
      </c>
      <c r="N44" s="71">
        <f>L44/M44</f>
        <v>2.8571428571428571E-2</v>
      </c>
      <c r="O44" s="51" t="s">
        <v>61</v>
      </c>
    </row>
    <row r="45" spans="1:15" ht="12.75" x14ac:dyDescent="0.2">
      <c r="A45" s="47">
        <v>30</v>
      </c>
      <c r="B45" s="48" t="s">
        <v>243</v>
      </c>
      <c r="C45" s="47" t="s">
        <v>19</v>
      </c>
      <c r="D45" s="47" t="s">
        <v>20</v>
      </c>
      <c r="E45" s="6" t="s">
        <v>23</v>
      </c>
      <c r="F45" s="85">
        <v>9</v>
      </c>
      <c r="G45" s="60">
        <v>1</v>
      </c>
      <c r="H45" s="60">
        <v>0</v>
      </c>
      <c r="I45" s="60" t="s">
        <v>65</v>
      </c>
      <c r="J45" s="60">
        <v>0</v>
      </c>
      <c r="K45" s="61" t="s">
        <v>65</v>
      </c>
      <c r="L45" s="59">
        <f>SUM(G45:K45)</f>
        <v>1</v>
      </c>
      <c r="M45" s="59">
        <v>35</v>
      </c>
      <c r="N45" s="71">
        <f>L45/M45</f>
        <v>2.8571428571428571E-2</v>
      </c>
      <c r="O45" s="51" t="s">
        <v>61</v>
      </c>
    </row>
    <row r="46" spans="1:15" ht="12.75" x14ac:dyDescent="0.2">
      <c r="A46" s="47">
        <v>31</v>
      </c>
      <c r="B46" s="48" t="s">
        <v>251</v>
      </c>
      <c r="C46" s="47" t="s">
        <v>19</v>
      </c>
      <c r="D46" s="47" t="s">
        <v>20</v>
      </c>
      <c r="E46" s="6" t="s">
        <v>18</v>
      </c>
      <c r="F46" s="85">
        <v>9</v>
      </c>
      <c r="G46" s="60">
        <v>0</v>
      </c>
      <c r="H46" s="60" t="s">
        <v>65</v>
      </c>
      <c r="I46" s="60">
        <v>0</v>
      </c>
      <c r="J46" s="60">
        <v>0</v>
      </c>
      <c r="K46" s="61">
        <v>0</v>
      </c>
      <c r="L46" s="59">
        <f>SUM(G46:K46)</f>
        <v>0</v>
      </c>
      <c r="M46" s="59">
        <v>35</v>
      </c>
      <c r="N46" s="71">
        <f>L46/M46</f>
        <v>0</v>
      </c>
      <c r="O46" s="51" t="s">
        <v>61</v>
      </c>
    </row>
    <row r="47" spans="1:15" ht="12.75" x14ac:dyDescent="0.2">
      <c r="A47" s="47">
        <v>32</v>
      </c>
      <c r="B47" s="48" t="s">
        <v>250</v>
      </c>
      <c r="C47" s="47" t="s">
        <v>19</v>
      </c>
      <c r="D47" s="47" t="s">
        <v>20</v>
      </c>
      <c r="E47" s="6" t="s">
        <v>317</v>
      </c>
      <c r="F47" s="85">
        <v>9</v>
      </c>
      <c r="G47" s="60">
        <v>0</v>
      </c>
      <c r="H47" s="60" t="s">
        <v>65</v>
      </c>
      <c r="I47" s="60" t="s">
        <v>65</v>
      </c>
      <c r="J47" s="60" t="s">
        <v>65</v>
      </c>
      <c r="K47" s="61" t="s">
        <v>65</v>
      </c>
      <c r="L47" s="59">
        <f>SUM(G47:K47)</f>
        <v>0</v>
      </c>
      <c r="M47" s="59">
        <v>35</v>
      </c>
      <c r="N47" s="71">
        <f>L47/M47</f>
        <v>0</v>
      </c>
      <c r="O47" s="51" t="s">
        <v>61</v>
      </c>
    </row>
    <row r="48" spans="1:15" ht="12.75" x14ac:dyDescent="0.2">
      <c r="A48" s="47">
        <v>33</v>
      </c>
      <c r="B48" s="48" t="s">
        <v>248</v>
      </c>
      <c r="C48" s="47" t="s">
        <v>19</v>
      </c>
      <c r="D48" s="47" t="s">
        <v>20</v>
      </c>
      <c r="E48" s="6" t="s">
        <v>23</v>
      </c>
      <c r="F48" s="85">
        <v>9</v>
      </c>
      <c r="G48" s="60">
        <v>0</v>
      </c>
      <c r="H48" s="60" t="s">
        <v>65</v>
      </c>
      <c r="I48" s="60">
        <v>0</v>
      </c>
      <c r="J48" s="60">
        <v>0</v>
      </c>
      <c r="K48" s="61">
        <v>0</v>
      </c>
      <c r="L48" s="59">
        <f>SUM(G48:K48)</f>
        <v>0</v>
      </c>
      <c r="M48" s="59">
        <v>35</v>
      </c>
      <c r="N48" s="71">
        <f>L48/M48</f>
        <v>0</v>
      </c>
      <c r="O48" s="51" t="s">
        <v>61</v>
      </c>
    </row>
    <row r="49" spans="1:15" ht="12.75" x14ac:dyDescent="0.2">
      <c r="A49" s="47">
        <v>34</v>
      </c>
      <c r="B49" s="48" t="s">
        <v>247</v>
      </c>
      <c r="C49" s="47" t="s">
        <v>19</v>
      </c>
      <c r="D49" s="47" t="s">
        <v>20</v>
      </c>
      <c r="E49" s="6" t="s">
        <v>23</v>
      </c>
      <c r="F49" s="85">
        <v>9</v>
      </c>
      <c r="G49" s="60">
        <v>0</v>
      </c>
      <c r="H49" s="60" t="s">
        <v>65</v>
      </c>
      <c r="I49" s="60">
        <v>0</v>
      </c>
      <c r="J49" s="60">
        <v>0</v>
      </c>
      <c r="K49" s="61" t="s">
        <v>65</v>
      </c>
      <c r="L49" s="59">
        <f>SUM(G49:K49)</f>
        <v>0</v>
      </c>
      <c r="M49" s="59">
        <v>35</v>
      </c>
      <c r="N49" s="71">
        <f>L49/M49</f>
        <v>0</v>
      </c>
      <c r="O49" s="51" t="s">
        <v>61</v>
      </c>
    </row>
    <row r="50" spans="1:15" ht="12.75" x14ac:dyDescent="0.2">
      <c r="A50" s="47">
        <v>35</v>
      </c>
      <c r="B50" s="48" t="s">
        <v>246</v>
      </c>
      <c r="C50" s="47" t="s">
        <v>19</v>
      </c>
      <c r="D50" s="47" t="s">
        <v>20</v>
      </c>
      <c r="E50" s="6" t="s">
        <v>23</v>
      </c>
      <c r="F50" s="85">
        <v>9</v>
      </c>
      <c r="G50" s="60">
        <v>0</v>
      </c>
      <c r="H50" s="60" t="s">
        <v>65</v>
      </c>
      <c r="I50" s="60">
        <v>0</v>
      </c>
      <c r="J50" s="60">
        <v>0</v>
      </c>
      <c r="K50" s="61" t="s">
        <v>65</v>
      </c>
      <c r="L50" s="59">
        <f>SUM(G50:K50)</f>
        <v>0</v>
      </c>
      <c r="M50" s="59">
        <v>35</v>
      </c>
      <c r="N50" s="71">
        <f>L50/M50</f>
        <v>0</v>
      </c>
      <c r="O50" s="51" t="s">
        <v>61</v>
      </c>
    </row>
    <row r="51" spans="1:15" ht="12.75" x14ac:dyDescent="0.2">
      <c r="A51" s="47">
        <v>36</v>
      </c>
      <c r="B51" s="48" t="s">
        <v>249</v>
      </c>
      <c r="C51" s="47" t="s">
        <v>19</v>
      </c>
      <c r="D51" s="47" t="s">
        <v>20</v>
      </c>
      <c r="E51" s="6" t="s">
        <v>23</v>
      </c>
      <c r="F51" s="85">
        <v>9</v>
      </c>
      <c r="G51" s="60">
        <v>0</v>
      </c>
      <c r="H51" s="60" t="s">
        <v>65</v>
      </c>
      <c r="I51" s="60" t="s">
        <v>65</v>
      </c>
      <c r="J51" s="60" t="s">
        <v>65</v>
      </c>
      <c r="K51" s="61" t="s">
        <v>65</v>
      </c>
      <c r="L51" s="59">
        <f>SUM(G51:K51)</f>
        <v>0</v>
      </c>
      <c r="M51" s="59">
        <v>35</v>
      </c>
      <c r="N51" s="71">
        <f>L51/M51</f>
        <v>0</v>
      </c>
      <c r="O51" s="51" t="s">
        <v>61</v>
      </c>
    </row>
    <row r="54" spans="1:15" ht="12.75" x14ac:dyDescent="0.2">
      <c r="A54" s="8"/>
      <c r="B54" s="12" t="s">
        <v>9</v>
      </c>
      <c r="C54" s="8"/>
      <c r="D54" s="8"/>
      <c r="E54" s="8" t="s">
        <v>325</v>
      </c>
      <c r="F54" s="76"/>
      <c r="G54" s="10"/>
      <c r="H54" s="10"/>
      <c r="I54" s="10"/>
      <c r="J54" s="10"/>
      <c r="K54" s="11"/>
      <c r="L54" s="11"/>
      <c r="M54" s="11"/>
      <c r="N54" s="11"/>
      <c r="O54" s="10"/>
    </row>
    <row r="55" spans="1:15" ht="12.75" x14ac:dyDescent="0.2">
      <c r="A55"/>
      <c r="B55" s="13" t="s">
        <v>11</v>
      </c>
      <c r="C55" s="2"/>
      <c r="D55" s="2"/>
      <c r="E55" s="2"/>
      <c r="F55" s="74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x14ac:dyDescent="0.2">
      <c r="A56"/>
      <c r="B56" s="4"/>
      <c r="C56" s="4"/>
      <c r="D56" s="4"/>
      <c r="E56" s="8" t="s">
        <v>326</v>
      </c>
      <c r="F56" s="77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A57"/>
      <c r="B57" s="4"/>
      <c r="C57" s="4"/>
      <c r="D57" s="4"/>
      <c r="E57" s="8" t="s">
        <v>10</v>
      </c>
      <c r="F57" s="77"/>
      <c r="G57" s="4"/>
      <c r="H57" s="4"/>
      <c r="I57" s="4"/>
      <c r="J57" s="4"/>
      <c r="K57" s="4"/>
      <c r="L57" s="4"/>
      <c r="M57" s="4"/>
      <c r="N57" s="4"/>
      <c r="O57" s="4"/>
    </row>
    <row r="58" spans="1:15" ht="12.75" x14ac:dyDescent="0.2">
      <c r="A58"/>
      <c r="B58" s="4"/>
      <c r="C58" s="4"/>
      <c r="D58" s="4"/>
      <c r="E58" s="8" t="s">
        <v>327</v>
      </c>
      <c r="F58" s="77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x14ac:dyDescent="0.2">
      <c r="A59"/>
      <c r="B59" s="4"/>
      <c r="C59" s="4"/>
      <c r="D59" s="4"/>
      <c r="E59" s="8" t="s">
        <v>10</v>
      </c>
      <c r="F59" s="77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x14ac:dyDescent="0.2">
      <c r="A60"/>
      <c r="B60" s="4"/>
      <c r="C60" s="4"/>
      <c r="D60" s="4"/>
      <c r="E60" s="8" t="s">
        <v>328</v>
      </c>
      <c r="F60" s="77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x14ac:dyDescent="0.2">
      <c r="A61"/>
      <c r="B61" s="4"/>
      <c r="C61" s="4"/>
      <c r="D61" s="4"/>
      <c r="E61" s="8" t="s">
        <v>10</v>
      </c>
      <c r="F61" s="77"/>
      <c r="G61" s="4"/>
      <c r="H61" s="4"/>
      <c r="I61" s="4"/>
      <c r="J61" s="4"/>
      <c r="K61" s="4"/>
      <c r="L61" s="4"/>
      <c r="M61" s="4"/>
      <c r="N61" s="4"/>
      <c r="O61" s="4"/>
    </row>
  </sheetData>
  <sortState ref="A16:O51">
    <sortCondition descending="1" ref="N16"/>
  </sortState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9"/>
  <sheetViews>
    <sheetView zoomScale="110" zoomScaleNormal="110" workbookViewId="0">
      <selection activeCell="A16" sqref="A16:A49"/>
    </sheetView>
  </sheetViews>
  <sheetFormatPr defaultRowHeight="12" x14ac:dyDescent="0.2"/>
  <cols>
    <col min="1" max="1" width="6.5" style="64" customWidth="1"/>
    <col min="2" max="2" width="9.33203125" style="64"/>
    <col min="3" max="3" width="17" style="64" customWidth="1"/>
    <col min="4" max="4" width="26" style="64" customWidth="1"/>
    <col min="5" max="5" width="37" style="64" customWidth="1"/>
    <col min="6" max="6" width="9.33203125" style="89"/>
    <col min="7" max="14" width="9.33203125" style="67"/>
    <col min="15" max="15" width="14.5" style="64" customWidth="1"/>
  </cols>
  <sheetData>
    <row r="3" spans="1:15" s="63" customFormat="1" ht="15" x14ac:dyDescent="0.2">
      <c r="A3" s="91" t="s">
        <v>306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63" customFormat="1" ht="15" x14ac:dyDescent="0.2">
      <c r="A4" s="31"/>
      <c r="B4" s="31"/>
      <c r="C4" s="31"/>
      <c r="D4" s="31"/>
      <c r="E4" s="31"/>
      <c r="F4" s="72"/>
      <c r="G4" s="80"/>
      <c r="H4" s="80"/>
      <c r="I4" s="80"/>
      <c r="J4" s="80"/>
      <c r="K4" s="80"/>
      <c r="L4" s="80"/>
      <c r="M4" s="80"/>
      <c r="N4" s="80"/>
      <c r="O4" s="31"/>
    </row>
    <row r="5" spans="1:15" s="63" customFormat="1" ht="15" x14ac:dyDescent="0.2">
      <c r="A5" s="93" t="s">
        <v>307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63" customFormat="1" ht="15" x14ac:dyDescent="0.2">
      <c r="A6" s="93" t="s">
        <v>297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s="63" customFormat="1" ht="15" x14ac:dyDescent="0.2">
      <c r="A7" s="99" t="s">
        <v>298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10"/>
      <c r="M9" s="110"/>
      <c r="N9" s="110"/>
      <c r="O9" s="1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5" thickBot="1" x14ac:dyDescent="0.25">
      <c r="A14" s="65"/>
      <c r="B14" s="65"/>
      <c r="C14" s="66"/>
      <c r="D14" s="65"/>
      <c r="E14" s="65"/>
      <c r="F14" s="88"/>
      <c r="G14" s="68"/>
      <c r="H14" s="68"/>
      <c r="I14" s="68"/>
      <c r="J14" s="68"/>
      <c r="K14" s="68"/>
      <c r="L14" s="68"/>
      <c r="M14" s="68"/>
      <c r="N14" s="68"/>
      <c r="O14" s="65"/>
    </row>
    <row r="15" spans="1:15" ht="64.5" thickBot="1" x14ac:dyDescent="0.25">
      <c r="A15" s="35" t="s">
        <v>0</v>
      </c>
      <c r="B15" s="36" t="s">
        <v>1</v>
      </c>
      <c r="C15" s="37" t="s">
        <v>2</v>
      </c>
      <c r="D15" s="38" t="s">
        <v>3</v>
      </c>
      <c r="E15" s="38" t="s">
        <v>4</v>
      </c>
      <c r="F15" s="73" t="s">
        <v>5</v>
      </c>
      <c r="G15" s="28" t="s">
        <v>12</v>
      </c>
      <c r="H15" s="29" t="s">
        <v>13</v>
      </c>
      <c r="I15" s="29" t="s">
        <v>14</v>
      </c>
      <c r="J15" s="29" t="s">
        <v>15</v>
      </c>
      <c r="K15" s="29" t="s">
        <v>21</v>
      </c>
      <c r="L15" s="20" t="s">
        <v>6</v>
      </c>
      <c r="M15" s="20" t="s">
        <v>7</v>
      </c>
      <c r="N15" s="20" t="s">
        <v>8</v>
      </c>
      <c r="O15" s="35" t="s">
        <v>16</v>
      </c>
    </row>
    <row r="16" spans="1:15" s="63" customFormat="1" ht="14.25" customHeight="1" x14ac:dyDescent="0.2">
      <c r="A16" s="14">
        <v>1</v>
      </c>
      <c r="B16" s="15" t="s">
        <v>253</v>
      </c>
      <c r="C16" s="14" t="s">
        <v>19</v>
      </c>
      <c r="D16" s="14" t="s">
        <v>20</v>
      </c>
      <c r="E16" s="6" t="s">
        <v>23</v>
      </c>
      <c r="F16" s="75">
        <v>10</v>
      </c>
      <c r="G16" s="16">
        <v>6</v>
      </c>
      <c r="H16" s="16" t="s">
        <v>65</v>
      </c>
      <c r="I16" s="16" t="s">
        <v>65</v>
      </c>
      <c r="J16" s="16">
        <v>7</v>
      </c>
      <c r="K16" s="23">
        <v>5</v>
      </c>
      <c r="L16" s="24">
        <f>SUM(G16:K16)</f>
        <v>18</v>
      </c>
      <c r="M16" s="24">
        <v>35</v>
      </c>
      <c r="N16" s="30">
        <f>L16/M16</f>
        <v>0.51428571428571423</v>
      </c>
      <c r="O16" s="15" t="s">
        <v>22</v>
      </c>
    </row>
    <row r="17" spans="1:15" s="63" customFormat="1" ht="12.75" x14ac:dyDescent="0.2">
      <c r="A17" s="14">
        <v>2</v>
      </c>
      <c r="B17" s="15" t="s">
        <v>254</v>
      </c>
      <c r="C17" s="14" t="s">
        <v>19</v>
      </c>
      <c r="D17" s="14" t="s">
        <v>20</v>
      </c>
      <c r="E17" s="6" t="s">
        <v>314</v>
      </c>
      <c r="F17" s="75">
        <v>10</v>
      </c>
      <c r="G17" s="7">
        <v>0</v>
      </c>
      <c r="H17" s="16">
        <v>4</v>
      </c>
      <c r="I17" s="16" t="s">
        <v>65</v>
      </c>
      <c r="J17" s="16">
        <v>7</v>
      </c>
      <c r="K17" s="23">
        <v>7</v>
      </c>
      <c r="L17" s="24">
        <f>SUM(G17:K17)</f>
        <v>18</v>
      </c>
      <c r="M17" s="24">
        <v>35</v>
      </c>
      <c r="N17" s="30">
        <f>L17/M17</f>
        <v>0.51428571428571423</v>
      </c>
      <c r="O17" s="5" t="s">
        <v>22</v>
      </c>
    </row>
    <row r="18" spans="1:15" s="63" customFormat="1" ht="12.75" x14ac:dyDescent="0.2">
      <c r="A18" s="14">
        <v>3</v>
      </c>
      <c r="B18" s="15" t="s">
        <v>255</v>
      </c>
      <c r="C18" s="14" t="s">
        <v>19</v>
      </c>
      <c r="D18" s="14" t="s">
        <v>20</v>
      </c>
      <c r="E18" s="6" t="s">
        <v>314</v>
      </c>
      <c r="F18" s="75">
        <v>10</v>
      </c>
      <c r="G18" s="7">
        <v>6</v>
      </c>
      <c r="H18" s="7">
        <v>4</v>
      </c>
      <c r="I18" s="7">
        <v>1</v>
      </c>
      <c r="J18" s="7">
        <v>7</v>
      </c>
      <c r="K18" s="21">
        <v>0</v>
      </c>
      <c r="L18" s="24">
        <f>SUM(G18:K18)</f>
        <v>18</v>
      </c>
      <c r="M18" s="24">
        <v>35</v>
      </c>
      <c r="N18" s="30">
        <f>L18/M18</f>
        <v>0.51428571428571423</v>
      </c>
      <c r="O18" s="5" t="s">
        <v>22</v>
      </c>
    </row>
    <row r="19" spans="1:15" s="63" customFormat="1" ht="12.75" x14ac:dyDescent="0.2">
      <c r="A19" s="14">
        <v>4</v>
      </c>
      <c r="B19" s="15" t="s">
        <v>252</v>
      </c>
      <c r="C19" s="14" t="s">
        <v>19</v>
      </c>
      <c r="D19" s="14" t="s">
        <v>20</v>
      </c>
      <c r="E19" s="6" t="s">
        <v>314</v>
      </c>
      <c r="F19" s="75">
        <v>10</v>
      </c>
      <c r="G19" s="7">
        <v>0</v>
      </c>
      <c r="H19" s="7">
        <v>4</v>
      </c>
      <c r="I19" s="7">
        <v>7</v>
      </c>
      <c r="J19" s="7">
        <v>7</v>
      </c>
      <c r="K19" s="21" t="s">
        <v>65</v>
      </c>
      <c r="L19" s="24">
        <f>SUM(G19:K19)</f>
        <v>18</v>
      </c>
      <c r="M19" s="24">
        <v>35</v>
      </c>
      <c r="N19" s="30">
        <f>L19/M19</f>
        <v>0.51428571428571423</v>
      </c>
      <c r="O19" s="5" t="s">
        <v>22</v>
      </c>
    </row>
    <row r="20" spans="1:15" ht="12.75" x14ac:dyDescent="0.2">
      <c r="A20" s="14">
        <v>5</v>
      </c>
      <c r="B20" s="15" t="s">
        <v>256</v>
      </c>
      <c r="C20" s="14" t="s">
        <v>19</v>
      </c>
      <c r="D20" s="14" t="s">
        <v>20</v>
      </c>
      <c r="E20" s="6" t="s">
        <v>314</v>
      </c>
      <c r="F20" s="75">
        <v>10</v>
      </c>
      <c r="G20" s="7">
        <v>7</v>
      </c>
      <c r="H20" s="7">
        <v>7</v>
      </c>
      <c r="I20" s="7" t="s">
        <v>65</v>
      </c>
      <c r="J20" s="7" t="s">
        <v>65</v>
      </c>
      <c r="K20" s="21" t="s">
        <v>65</v>
      </c>
      <c r="L20" s="24">
        <f>SUM(G20:K20)</f>
        <v>14</v>
      </c>
      <c r="M20" s="24">
        <v>35</v>
      </c>
      <c r="N20" s="30">
        <f>L20/M20</f>
        <v>0.4</v>
      </c>
      <c r="O20" s="5" t="s">
        <v>61</v>
      </c>
    </row>
    <row r="21" spans="1:15" ht="12.75" x14ac:dyDescent="0.2">
      <c r="A21" s="14">
        <v>6</v>
      </c>
      <c r="B21" s="15" t="s">
        <v>257</v>
      </c>
      <c r="C21" s="14" t="s">
        <v>19</v>
      </c>
      <c r="D21" s="14" t="s">
        <v>20</v>
      </c>
      <c r="E21" s="6" t="s">
        <v>314</v>
      </c>
      <c r="F21" s="75">
        <v>10</v>
      </c>
      <c r="G21" s="7">
        <v>0</v>
      </c>
      <c r="H21" s="7">
        <v>7</v>
      </c>
      <c r="I21" s="7" t="s">
        <v>65</v>
      </c>
      <c r="J21" s="7">
        <v>7</v>
      </c>
      <c r="K21" s="21" t="s">
        <v>65</v>
      </c>
      <c r="L21" s="24">
        <f>SUM(G21:K21)</f>
        <v>14</v>
      </c>
      <c r="M21" s="24">
        <v>35</v>
      </c>
      <c r="N21" s="30">
        <f>L21/M21</f>
        <v>0.4</v>
      </c>
      <c r="O21" s="5" t="s">
        <v>61</v>
      </c>
    </row>
    <row r="22" spans="1:15" ht="12.75" x14ac:dyDescent="0.2">
      <c r="A22" s="14">
        <v>7</v>
      </c>
      <c r="B22" s="15" t="s">
        <v>258</v>
      </c>
      <c r="C22" s="14" t="s">
        <v>19</v>
      </c>
      <c r="D22" s="14" t="s">
        <v>20</v>
      </c>
      <c r="E22" s="6" t="s">
        <v>314</v>
      </c>
      <c r="F22" s="75">
        <v>10</v>
      </c>
      <c r="G22" s="7">
        <v>4</v>
      </c>
      <c r="H22" s="7" t="s">
        <v>65</v>
      </c>
      <c r="I22" s="7" t="s">
        <v>65</v>
      </c>
      <c r="J22" s="7">
        <v>7</v>
      </c>
      <c r="K22" s="21">
        <v>0</v>
      </c>
      <c r="L22" s="24">
        <f>SUM(G22:K22)</f>
        <v>11</v>
      </c>
      <c r="M22" s="24">
        <v>35</v>
      </c>
      <c r="N22" s="30">
        <f>L22/M22</f>
        <v>0.31428571428571428</v>
      </c>
      <c r="O22" s="5" t="s">
        <v>61</v>
      </c>
    </row>
    <row r="23" spans="1:15" ht="12.75" x14ac:dyDescent="0.2">
      <c r="A23" s="14">
        <v>8</v>
      </c>
      <c r="B23" s="15" t="s">
        <v>259</v>
      </c>
      <c r="C23" s="14" t="s">
        <v>19</v>
      </c>
      <c r="D23" s="14" t="s">
        <v>20</v>
      </c>
      <c r="E23" s="6" t="s">
        <v>314</v>
      </c>
      <c r="F23" s="75">
        <v>10</v>
      </c>
      <c r="G23" s="7">
        <v>0</v>
      </c>
      <c r="H23" s="7">
        <v>6</v>
      </c>
      <c r="I23" s="7" t="s">
        <v>65</v>
      </c>
      <c r="J23" s="7">
        <v>1</v>
      </c>
      <c r="K23" s="21" t="s">
        <v>65</v>
      </c>
      <c r="L23" s="24">
        <f>SUM(G23:K23)</f>
        <v>7</v>
      </c>
      <c r="M23" s="24">
        <v>35</v>
      </c>
      <c r="N23" s="30">
        <f>L23/M23</f>
        <v>0.2</v>
      </c>
      <c r="O23" s="5" t="s">
        <v>61</v>
      </c>
    </row>
    <row r="24" spans="1:15" ht="12.75" x14ac:dyDescent="0.2">
      <c r="A24" s="14">
        <v>9</v>
      </c>
      <c r="B24" s="15" t="s">
        <v>260</v>
      </c>
      <c r="C24" s="14" t="s">
        <v>19</v>
      </c>
      <c r="D24" s="14" t="s">
        <v>20</v>
      </c>
      <c r="E24" s="6" t="s">
        <v>314</v>
      </c>
      <c r="F24" s="75">
        <v>10</v>
      </c>
      <c r="G24" s="7">
        <v>1</v>
      </c>
      <c r="H24" s="7">
        <v>4</v>
      </c>
      <c r="I24" s="7">
        <v>0</v>
      </c>
      <c r="J24" s="7">
        <v>1</v>
      </c>
      <c r="K24" s="21" t="s">
        <v>65</v>
      </c>
      <c r="L24" s="24">
        <f>SUM(G24:K24)</f>
        <v>6</v>
      </c>
      <c r="M24" s="24">
        <v>35</v>
      </c>
      <c r="N24" s="30">
        <f>L24/M24</f>
        <v>0.17142857142857143</v>
      </c>
      <c r="O24" s="5" t="s">
        <v>61</v>
      </c>
    </row>
    <row r="25" spans="1:15" ht="12.75" x14ac:dyDescent="0.2">
      <c r="A25" s="14">
        <v>10</v>
      </c>
      <c r="B25" s="15" t="s">
        <v>261</v>
      </c>
      <c r="C25" s="14" t="s">
        <v>19</v>
      </c>
      <c r="D25" s="14" t="s">
        <v>20</v>
      </c>
      <c r="E25" s="6" t="s">
        <v>314</v>
      </c>
      <c r="F25" s="75">
        <v>10</v>
      </c>
      <c r="G25" s="7">
        <v>0</v>
      </c>
      <c r="H25" s="7">
        <v>5</v>
      </c>
      <c r="I25" s="7">
        <v>0</v>
      </c>
      <c r="J25" s="7">
        <v>0</v>
      </c>
      <c r="K25" s="21">
        <v>0</v>
      </c>
      <c r="L25" s="24">
        <f>SUM(G25:K25)</f>
        <v>5</v>
      </c>
      <c r="M25" s="24">
        <v>35</v>
      </c>
      <c r="N25" s="30">
        <f>L25/M25</f>
        <v>0.14285714285714285</v>
      </c>
      <c r="O25" s="5" t="s">
        <v>61</v>
      </c>
    </row>
    <row r="26" spans="1:15" ht="12.75" x14ac:dyDescent="0.2">
      <c r="A26" s="14">
        <v>11</v>
      </c>
      <c r="B26" s="15" t="s">
        <v>262</v>
      </c>
      <c r="C26" s="14" t="s">
        <v>19</v>
      </c>
      <c r="D26" s="14" t="s">
        <v>20</v>
      </c>
      <c r="E26" s="6" t="s">
        <v>314</v>
      </c>
      <c r="F26" s="75">
        <v>10</v>
      </c>
      <c r="G26" s="7">
        <v>0</v>
      </c>
      <c r="H26" s="7" t="s">
        <v>65</v>
      </c>
      <c r="I26" s="7" t="s">
        <v>65</v>
      </c>
      <c r="J26" s="7">
        <v>5</v>
      </c>
      <c r="K26" s="21">
        <v>0</v>
      </c>
      <c r="L26" s="24">
        <f>SUM(G26:K26)</f>
        <v>5</v>
      </c>
      <c r="M26" s="24">
        <v>35</v>
      </c>
      <c r="N26" s="30">
        <f>L26/M26</f>
        <v>0.14285714285714285</v>
      </c>
      <c r="O26" s="5" t="s">
        <v>61</v>
      </c>
    </row>
    <row r="27" spans="1:15" ht="12.75" x14ac:dyDescent="0.2">
      <c r="A27" s="14">
        <v>12</v>
      </c>
      <c r="B27" s="15" t="s">
        <v>74</v>
      </c>
      <c r="C27" s="14" t="s">
        <v>19</v>
      </c>
      <c r="D27" s="14" t="s">
        <v>20</v>
      </c>
      <c r="E27" s="6" t="s">
        <v>23</v>
      </c>
      <c r="F27" s="75">
        <v>10</v>
      </c>
      <c r="G27" s="7" t="s">
        <v>65</v>
      </c>
      <c r="H27" s="7" t="s">
        <v>65</v>
      </c>
      <c r="I27" s="7" t="s">
        <v>65</v>
      </c>
      <c r="J27" s="7">
        <v>0</v>
      </c>
      <c r="K27" s="21">
        <v>3</v>
      </c>
      <c r="L27" s="24">
        <f>SUM(G27:K27)</f>
        <v>3</v>
      </c>
      <c r="M27" s="24">
        <v>35</v>
      </c>
      <c r="N27" s="30">
        <f>L27/M27</f>
        <v>8.5714285714285715E-2</v>
      </c>
      <c r="O27" s="5" t="s">
        <v>61</v>
      </c>
    </row>
    <row r="28" spans="1:15" ht="12.75" x14ac:dyDescent="0.2">
      <c r="A28" s="14">
        <v>13</v>
      </c>
      <c r="B28" s="15" t="s">
        <v>263</v>
      </c>
      <c r="C28" s="14" t="s">
        <v>19</v>
      </c>
      <c r="D28" s="14" t="s">
        <v>20</v>
      </c>
      <c r="E28" s="6" t="s">
        <v>23</v>
      </c>
      <c r="F28" s="75">
        <v>10</v>
      </c>
      <c r="G28" s="7">
        <v>2</v>
      </c>
      <c r="H28" s="7">
        <v>0</v>
      </c>
      <c r="I28" s="7">
        <v>0</v>
      </c>
      <c r="J28" s="7">
        <v>0</v>
      </c>
      <c r="K28" s="21">
        <v>1</v>
      </c>
      <c r="L28" s="24">
        <f>SUM(G28:K28)</f>
        <v>3</v>
      </c>
      <c r="M28" s="24">
        <v>35</v>
      </c>
      <c r="N28" s="30">
        <f>L28/M28</f>
        <v>8.5714285714285715E-2</v>
      </c>
      <c r="O28" s="5" t="s">
        <v>61</v>
      </c>
    </row>
    <row r="29" spans="1:15" ht="12.75" x14ac:dyDescent="0.2">
      <c r="A29" s="14">
        <v>14</v>
      </c>
      <c r="B29" s="15" t="s">
        <v>264</v>
      </c>
      <c r="C29" s="14" t="s">
        <v>19</v>
      </c>
      <c r="D29" s="14" t="s">
        <v>20</v>
      </c>
      <c r="E29" s="6" t="s">
        <v>314</v>
      </c>
      <c r="F29" s="75">
        <v>10</v>
      </c>
      <c r="G29" s="7">
        <v>0</v>
      </c>
      <c r="H29" s="7" t="s">
        <v>65</v>
      </c>
      <c r="I29" s="7" t="s">
        <v>65</v>
      </c>
      <c r="J29" s="7">
        <v>3</v>
      </c>
      <c r="K29" s="21" t="s">
        <v>65</v>
      </c>
      <c r="L29" s="24">
        <f>SUM(G29:K29)</f>
        <v>3</v>
      </c>
      <c r="M29" s="24">
        <v>35</v>
      </c>
      <c r="N29" s="30">
        <f>L29/M29</f>
        <v>8.5714285714285715E-2</v>
      </c>
      <c r="O29" s="5" t="s">
        <v>61</v>
      </c>
    </row>
    <row r="30" spans="1:15" ht="12.75" x14ac:dyDescent="0.2">
      <c r="A30" s="14">
        <v>15</v>
      </c>
      <c r="B30" s="15" t="s">
        <v>267</v>
      </c>
      <c r="C30" s="14" t="s">
        <v>19</v>
      </c>
      <c r="D30" s="14" t="s">
        <v>20</v>
      </c>
      <c r="E30" s="6" t="s">
        <v>23</v>
      </c>
      <c r="F30" s="75">
        <v>10</v>
      </c>
      <c r="G30" s="7">
        <v>0</v>
      </c>
      <c r="H30" s="7">
        <v>0</v>
      </c>
      <c r="I30" s="7">
        <v>0</v>
      </c>
      <c r="J30" s="7">
        <v>1</v>
      </c>
      <c r="K30" s="21">
        <v>1</v>
      </c>
      <c r="L30" s="24">
        <f>SUM(G30:K30)</f>
        <v>2</v>
      </c>
      <c r="M30" s="24">
        <v>35</v>
      </c>
      <c r="N30" s="30">
        <f>L30/M30</f>
        <v>5.7142857142857141E-2</v>
      </c>
      <c r="O30" s="5" t="s">
        <v>61</v>
      </c>
    </row>
    <row r="31" spans="1:15" ht="12.75" x14ac:dyDescent="0.2">
      <c r="A31" s="14">
        <v>16</v>
      </c>
      <c r="B31" s="15" t="s">
        <v>266</v>
      </c>
      <c r="C31" s="14" t="s">
        <v>19</v>
      </c>
      <c r="D31" s="14" t="s">
        <v>20</v>
      </c>
      <c r="E31" s="6" t="s">
        <v>314</v>
      </c>
      <c r="F31" s="75">
        <v>10</v>
      </c>
      <c r="G31" s="7">
        <v>1</v>
      </c>
      <c r="H31" s="7" t="s">
        <v>65</v>
      </c>
      <c r="I31" s="7">
        <v>1</v>
      </c>
      <c r="J31" s="7">
        <v>0</v>
      </c>
      <c r="K31" s="21">
        <v>0</v>
      </c>
      <c r="L31" s="24">
        <f>SUM(G31:K31)</f>
        <v>2</v>
      </c>
      <c r="M31" s="24">
        <v>35</v>
      </c>
      <c r="N31" s="30">
        <f>L31/M31</f>
        <v>5.7142857142857141E-2</v>
      </c>
      <c r="O31" s="5" t="s">
        <v>61</v>
      </c>
    </row>
    <row r="32" spans="1:15" ht="12.75" x14ac:dyDescent="0.2">
      <c r="A32" s="14">
        <v>17</v>
      </c>
      <c r="B32" s="15" t="s">
        <v>265</v>
      </c>
      <c r="C32" s="14" t="s">
        <v>19</v>
      </c>
      <c r="D32" s="14" t="s">
        <v>20</v>
      </c>
      <c r="E32" s="6" t="s">
        <v>314</v>
      </c>
      <c r="F32" s="75">
        <v>10</v>
      </c>
      <c r="G32" s="7">
        <v>1</v>
      </c>
      <c r="H32" s="7">
        <v>0</v>
      </c>
      <c r="I32" s="7">
        <v>0</v>
      </c>
      <c r="J32" s="7">
        <v>0</v>
      </c>
      <c r="K32" s="21">
        <v>1</v>
      </c>
      <c r="L32" s="24">
        <f>SUM(G32:K32)</f>
        <v>2</v>
      </c>
      <c r="M32" s="24">
        <v>35</v>
      </c>
      <c r="N32" s="30">
        <f>L32/M32</f>
        <v>5.7142857142857141E-2</v>
      </c>
      <c r="O32" s="5" t="s">
        <v>61</v>
      </c>
    </row>
    <row r="33" spans="1:15" ht="12.75" x14ac:dyDescent="0.2">
      <c r="A33" s="14">
        <v>18</v>
      </c>
      <c r="B33" s="15" t="s">
        <v>269</v>
      </c>
      <c r="C33" s="14" t="s">
        <v>19</v>
      </c>
      <c r="D33" s="14" t="s">
        <v>20</v>
      </c>
      <c r="E33" s="6" t="s">
        <v>314</v>
      </c>
      <c r="F33" s="75">
        <v>10</v>
      </c>
      <c r="G33" s="7">
        <v>0</v>
      </c>
      <c r="H33" s="7">
        <v>0</v>
      </c>
      <c r="I33" s="7">
        <v>0</v>
      </c>
      <c r="J33" s="7">
        <v>1</v>
      </c>
      <c r="K33" s="21" t="s">
        <v>65</v>
      </c>
      <c r="L33" s="24">
        <f>SUM(G33:K33)</f>
        <v>1</v>
      </c>
      <c r="M33" s="24">
        <v>35</v>
      </c>
      <c r="N33" s="30">
        <f>L33/M33</f>
        <v>2.8571428571428571E-2</v>
      </c>
      <c r="O33" s="5" t="s">
        <v>61</v>
      </c>
    </row>
    <row r="34" spans="1:15" ht="12.75" x14ac:dyDescent="0.2">
      <c r="A34" s="14">
        <v>19</v>
      </c>
      <c r="B34" s="15" t="s">
        <v>268</v>
      </c>
      <c r="C34" s="14" t="s">
        <v>19</v>
      </c>
      <c r="D34" s="14" t="s">
        <v>20</v>
      </c>
      <c r="E34" s="6" t="s">
        <v>314</v>
      </c>
      <c r="F34" s="75">
        <v>10</v>
      </c>
      <c r="G34" s="7">
        <v>1</v>
      </c>
      <c r="H34" s="7">
        <v>0</v>
      </c>
      <c r="I34" s="7">
        <v>0</v>
      </c>
      <c r="J34" s="7">
        <v>0</v>
      </c>
      <c r="K34" s="21">
        <v>0</v>
      </c>
      <c r="L34" s="24">
        <f>SUM(G34:K34)</f>
        <v>1</v>
      </c>
      <c r="M34" s="24">
        <v>35</v>
      </c>
      <c r="N34" s="30">
        <f>L34/M34</f>
        <v>2.8571428571428571E-2</v>
      </c>
      <c r="O34" s="5" t="s">
        <v>61</v>
      </c>
    </row>
    <row r="35" spans="1:15" ht="12.75" x14ac:dyDescent="0.2">
      <c r="A35" s="14">
        <v>20</v>
      </c>
      <c r="B35" s="15" t="s">
        <v>71</v>
      </c>
      <c r="C35" s="14" t="s">
        <v>19</v>
      </c>
      <c r="D35" s="14" t="s">
        <v>20</v>
      </c>
      <c r="E35" s="6" t="s">
        <v>314</v>
      </c>
      <c r="F35" s="75">
        <v>10</v>
      </c>
      <c r="G35" s="7">
        <v>0</v>
      </c>
      <c r="H35" s="7">
        <v>0</v>
      </c>
      <c r="I35" s="7">
        <v>0</v>
      </c>
      <c r="J35" s="7">
        <v>1</v>
      </c>
      <c r="K35" s="21">
        <v>0</v>
      </c>
      <c r="L35" s="24">
        <f>SUM(G35:K35)</f>
        <v>1</v>
      </c>
      <c r="M35" s="24">
        <v>35</v>
      </c>
      <c r="N35" s="30">
        <f>L35/M35</f>
        <v>2.8571428571428571E-2</v>
      </c>
      <c r="O35" s="5" t="s">
        <v>61</v>
      </c>
    </row>
    <row r="36" spans="1:15" ht="12.75" x14ac:dyDescent="0.2">
      <c r="A36" s="14">
        <v>21</v>
      </c>
      <c r="B36" s="15" t="s">
        <v>274</v>
      </c>
      <c r="C36" s="14" t="s">
        <v>19</v>
      </c>
      <c r="D36" s="14" t="s">
        <v>20</v>
      </c>
      <c r="E36" s="6" t="s">
        <v>314</v>
      </c>
      <c r="F36" s="75">
        <v>10</v>
      </c>
      <c r="G36" s="7">
        <v>0</v>
      </c>
      <c r="H36" s="7">
        <v>0</v>
      </c>
      <c r="I36" s="7">
        <v>0</v>
      </c>
      <c r="J36" s="7" t="s">
        <v>65</v>
      </c>
      <c r="K36" s="21">
        <v>0</v>
      </c>
      <c r="L36" s="24">
        <f>SUM(G36:K36)</f>
        <v>0</v>
      </c>
      <c r="M36" s="24">
        <v>35</v>
      </c>
      <c r="N36" s="30">
        <f>L36/M36</f>
        <v>0</v>
      </c>
      <c r="O36" s="5" t="s">
        <v>61</v>
      </c>
    </row>
    <row r="37" spans="1:15" ht="12.75" x14ac:dyDescent="0.2">
      <c r="A37" s="14">
        <v>22</v>
      </c>
      <c r="B37" s="15" t="s">
        <v>270</v>
      </c>
      <c r="C37" s="14" t="s">
        <v>19</v>
      </c>
      <c r="D37" s="14" t="s">
        <v>20</v>
      </c>
      <c r="E37" s="6" t="s">
        <v>23</v>
      </c>
      <c r="F37" s="75">
        <v>10</v>
      </c>
      <c r="G37" s="7" t="s">
        <v>65</v>
      </c>
      <c r="H37" s="7">
        <v>0</v>
      </c>
      <c r="I37" s="7" t="s">
        <v>65</v>
      </c>
      <c r="J37" s="7">
        <v>0</v>
      </c>
      <c r="K37" s="21">
        <v>0</v>
      </c>
      <c r="L37" s="24">
        <f>SUM(G37:K37)</f>
        <v>0</v>
      </c>
      <c r="M37" s="24">
        <v>35</v>
      </c>
      <c r="N37" s="30">
        <f>L37/M37</f>
        <v>0</v>
      </c>
      <c r="O37" s="5" t="s">
        <v>61</v>
      </c>
    </row>
    <row r="38" spans="1:15" ht="12.75" x14ac:dyDescent="0.2">
      <c r="A38" s="14">
        <v>23</v>
      </c>
      <c r="B38" s="15" t="s">
        <v>272</v>
      </c>
      <c r="C38" s="14" t="s">
        <v>19</v>
      </c>
      <c r="D38" s="14" t="s">
        <v>20</v>
      </c>
      <c r="E38" s="6" t="s">
        <v>23</v>
      </c>
      <c r="F38" s="75">
        <v>10</v>
      </c>
      <c r="G38" s="7">
        <v>0</v>
      </c>
      <c r="H38" s="7" t="s">
        <v>65</v>
      </c>
      <c r="I38" s="7">
        <v>0</v>
      </c>
      <c r="J38" s="7" t="s">
        <v>65</v>
      </c>
      <c r="K38" s="7">
        <v>0</v>
      </c>
      <c r="L38" s="24">
        <f>SUM(G38:K38)</f>
        <v>0</v>
      </c>
      <c r="M38" s="24">
        <v>35</v>
      </c>
      <c r="N38" s="30">
        <f>L38/M38</f>
        <v>0</v>
      </c>
      <c r="O38" s="5" t="s">
        <v>61</v>
      </c>
    </row>
    <row r="39" spans="1:15" ht="12.75" x14ac:dyDescent="0.2">
      <c r="A39" s="14">
        <v>24</v>
      </c>
      <c r="B39" s="15" t="s">
        <v>271</v>
      </c>
      <c r="C39" s="14" t="s">
        <v>19</v>
      </c>
      <c r="D39" s="14" t="s">
        <v>20</v>
      </c>
      <c r="E39" s="6" t="s">
        <v>23</v>
      </c>
      <c r="F39" s="75">
        <v>10</v>
      </c>
      <c r="G39" s="7">
        <v>0</v>
      </c>
      <c r="H39" s="7" t="s">
        <v>65</v>
      </c>
      <c r="I39" s="7">
        <v>0</v>
      </c>
      <c r="J39" s="7" t="s">
        <v>65</v>
      </c>
      <c r="K39" s="21" t="s">
        <v>65</v>
      </c>
      <c r="L39" s="24">
        <f>SUM(G39:K39)</f>
        <v>0</v>
      </c>
      <c r="M39" s="24">
        <v>35</v>
      </c>
      <c r="N39" s="30">
        <f>L39/M39</f>
        <v>0</v>
      </c>
      <c r="O39" s="5" t="s">
        <v>61</v>
      </c>
    </row>
    <row r="40" spans="1:15" ht="12.75" x14ac:dyDescent="0.2">
      <c r="A40" s="14">
        <v>25</v>
      </c>
      <c r="B40" s="15" t="s">
        <v>280</v>
      </c>
      <c r="C40" s="14" t="s">
        <v>19</v>
      </c>
      <c r="D40" s="14" t="s">
        <v>20</v>
      </c>
      <c r="E40" s="6" t="s">
        <v>23</v>
      </c>
      <c r="F40" s="75">
        <v>10</v>
      </c>
      <c r="G40" s="7">
        <v>0</v>
      </c>
      <c r="H40" s="7">
        <v>0</v>
      </c>
      <c r="I40" s="7" t="s">
        <v>65</v>
      </c>
      <c r="J40" s="7" t="s">
        <v>65</v>
      </c>
      <c r="K40" s="21">
        <v>0</v>
      </c>
      <c r="L40" s="24">
        <f>SUM(G40:K40)</f>
        <v>0</v>
      </c>
      <c r="M40" s="24">
        <v>35</v>
      </c>
      <c r="N40" s="30">
        <f>L40/M40</f>
        <v>0</v>
      </c>
      <c r="O40" s="5" t="s">
        <v>61</v>
      </c>
    </row>
    <row r="41" spans="1:15" ht="12.75" x14ac:dyDescent="0.2">
      <c r="A41" s="14">
        <v>26</v>
      </c>
      <c r="B41" s="15" t="s">
        <v>273</v>
      </c>
      <c r="C41" s="14" t="s">
        <v>19</v>
      </c>
      <c r="D41" s="14" t="s">
        <v>20</v>
      </c>
      <c r="E41" s="6" t="s">
        <v>314</v>
      </c>
      <c r="F41" s="75">
        <v>10</v>
      </c>
      <c r="G41" s="7">
        <v>0</v>
      </c>
      <c r="H41" s="7" t="s">
        <v>65</v>
      </c>
      <c r="I41" s="7" t="s">
        <v>65</v>
      </c>
      <c r="J41" s="7" t="s">
        <v>65</v>
      </c>
      <c r="K41" s="21">
        <v>0</v>
      </c>
      <c r="L41" s="24">
        <f>SUM(G41:K41)</f>
        <v>0</v>
      </c>
      <c r="M41" s="24">
        <v>35</v>
      </c>
      <c r="N41" s="30">
        <f>L41/M41</f>
        <v>0</v>
      </c>
      <c r="O41" s="5" t="s">
        <v>61</v>
      </c>
    </row>
    <row r="42" spans="1:15" ht="12.75" x14ac:dyDescent="0.2">
      <c r="A42" s="14">
        <v>27</v>
      </c>
      <c r="B42" s="15" t="s">
        <v>277</v>
      </c>
      <c r="C42" s="14" t="s">
        <v>19</v>
      </c>
      <c r="D42" s="14" t="s">
        <v>20</v>
      </c>
      <c r="E42" s="6" t="s">
        <v>314</v>
      </c>
      <c r="F42" s="75">
        <v>10</v>
      </c>
      <c r="G42" s="7">
        <v>0</v>
      </c>
      <c r="H42" s="7" t="s">
        <v>65</v>
      </c>
      <c r="I42" s="7" t="s">
        <v>65</v>
      </c>
      <c r="J42" s="7">
        <v>0</v>
      </c>
      <c r="K42" s="21" t="s">
        <v>65</v>
      </c>
      <c r="L42" s="24">
        <f>SUM(G42:K42)</f>
        <v>0</v>
      </c>
      <c r="M42" s="24">
        <v>35</v>
      </c>
      <c r="N42" s="30">
        <f>L42/M42</f>
        <v>0</v>
      </c>
      <c r="O42" s="5" t="s">
        <v>61</v>
      </c>
    </row>
    <row r="43" spans="1:15" ht="12.75" x14ac:dyDescent="0.2">
      <c r="A43" s="14">
        <v>28</v>
      </c>
      <c r="B43" s="15" t="s">
        <v>189</v>
      </c>
      <c r="C43" s="14" t="s">
        <v>19</v>
      </c>
      <c r="D43" s="14" t="s">
        <v>20</v>
      </c>
      <c r="E43" s="6" t="s">
        <v>314</v>
      </c>
      <c r="F43" s="75">
        <v>10</v>
      </c>
      <c r="G43" s="7">
        <v>0</v>
      </c>
      <c r="H43" s="7" t="s">
        <v>65</v>
      </c>
      <c r="I43" s="7">
        <v>0</v>
      </c>
      <c r="J43" s="7" t="s">
        <v>65</v>
      </c>
      <c r="K43" s="21">
        <v>0</v>
      </c>
      <c r="L43" s="24">
        <f>SUM(G43:K43)</f>
        <v>0</v>
      </c>
      <c r="M43" s="24">
        <v>35</v>
      </c>
      <c r="N43" s="30">
        <f>L43/M43</f>
        <v>0</v>
      </c>
      <c r="O43" s="5" t="s">
        <v>61</v>
      </c>
    </row>
    <row r="44" spans="1:15" ht="12.75" x14ac:dyDescent="0.2">
      <c r="A44" s="14">
        <v>29</v>
      </c>
      <c r="B44" s="15" t="s">
        <v>278</v>
      </c>
      <c r="C44" s="14" t="s">
        <v>19</v>
      </c>
      <c r="D44" s="14" t="s">
        <v>20</v>
      </c>
      <c r="E44" s="6" t="s">
        <v>314</v>
      </c>
      <c r="F44" s="75">
        <v>10</v>
      </c>
      <c r="G44" s="7">
        <v>0</v>
      </c>
      <c r="H44" s="7" t="s">
        <v>65</v>
      </c>
      <c r="I44" s="7">
        <v>0</v>
      </c>
      <c r="J44" s="7" t="s">
        <v>65</v>
      </c>
      <c r="K44" s="21">
        <v>0</v>
      </c>
      <c r="L44" s="24">
        <f>SUM(G44:K44)</f>
        <v>0</v>
      </c>
      <c r="M44" s="24">
        <v>35</v>
      </c>
      <c r="N44" s="30">
        <f>L44/M44</f>
        <v>0</v>
      </c>
      <c r="O44" s="5" t="s">
        <v>61</v>
      </c>
    </row>
    <row r="45" spans="1:15" ht="12.75" x14ac:dyDescent="0.2">
      <c r="A45" s="14">
        <v>30</v>
      </c>
      <c r="B45" s="15" t="s">
        <v>281</v>
      </c>
      <c r="C45" s="14" t="s">
        <v>19</v>
      </c>
      <c r="D45" s="14" t="s">
        <v>20</v>
      </c>
      <c r="E45" s="6" t="s">
        <v>314</v>
      </c>
      <c r="F45" s="75">
        <v>10</v>
      </c>
      <c r="G45" s="7">
        <v>0</v>
      </c>
      <c r="H45" s="7" t="s">
        <v>65</v>
      </c>
      <c r="I45" s="7" t="s">
        <v>65</v>
      </c>
      <c r="J45" s="7" t="s">
        <v>65</v>
      </c>
      <c r="K45" s="21" t="s">
        <v>65</v>
      </c>
      <c r="L45" s="24">
        <f>SUM(G45:K45)</f>
        <v>0</v>
      </c>
      <c r="M45" s="24">
        <v>35</v>
      </c>
      <c r="N45" s="30">
        <f>L45/M45</f>
        <v>0</v>
      </c>
      <c r="O45" s="5" t="s">
        <v>61</v>
      </c>
    </row>
    <row r="46" spans="1:15" ht="12.75" x14ac:dyDescent="0.2">
      <c r="A46" s="14">
        <v>31</v>
      </c>
      <c r="B46" s="15" t="s">
        <v>279</v>
      </c>
      <c r="C46" s="14" t="s">
        <v>19</v>
      </c>
      <c r="D46" s="14" t="s">
        <v>20</v>
      </c>
      <c r="E46" s="6" t="s">
        <v>314</v>
      </c>
      <c r="F46" s="75">
        <v>10</v>
      </c>
      <c r="G46" s="7" t="s">
        <v>65</v>
      </c>
      <c r="H46" s="7" t="s">
        <v>65</v>
      </c>
      <c r="I46" s="7">
        <v>0</v>
      </c>
      <c r="J46" s="7">
        <v>0</v>
      </c>
      <c r="K46" s="21">
        <v>0</v>
      </c>
      <c r="L46" s="24">
        <f>SUM(G46:K46)</f>
        <v>0</v>
      </c>
      <c r="M46" s="24">
        <v>35</v>
      </c>
      <c r="N46" s="30">
        <f>L46/M46</f>
        <v>0</v>
      </c>
      <c r="O46" s="5" t="s">
        <v>61</v>
      </c>
    </row>
    <row r="47" spans="1:15" ht="12.75" x14ac:dyDescent="0.2">
      <c r="A47" s="14">
        <v>32</v>
      </c>
      <c r="B47" s="15" t="s">
        <v>276</v>
      </c>
      <c r="C47" s="14" t="s">
        <v>19</v>
      </c>
      <c r="D47" s="14" t="s">
        <v>20</v>
      </c>
      <c r="E47" s="6" t="s">
        <v>314</v>
      </c>
      <c r="F47" s="75">
        <v>10</v>
      </c>
      <c r="G47" s="7">
        <v>0</v>
      </c>
      <c r="H47" s="7">
        <v>0</v>
      </c>
      <c r="I47" s="7" t="s">
        <v>65</v>
      </c>
      <c r="J47" s="7" t="s">
        <v>65</v>
      </c>
      <c r="K47" s="21">
        <v>0</v>
      </c>
      <c r="L47" s="24">
        <f>SUM(G47:K47)</f>
        <v>0</v>
      </c>
      <c r="M47" s="24">
        <v>35</v>
      </c>
      <c r="N47" s="30">
        <f>L47/M47</f>
        <v>0</v>
      </c>
      <c r="O47" s="5" t="s">
        <v>61</v>
      </c>
    </row>
    <row r="48" spans="1:15" ht="12.75" x14ac:dyDescent="0.2">
      <c r="A48" s="14">
        <v>33</v>
      </c>
      <c r="B48" s="15" t="s">
        <v>275</v>
      </c>
      <c r="C48" s="14" t="s">
        <v>19</v>
      </c>
      <c r="D48" s="14" t="s">
        <v>20</v>
      </c>
      <c r="E48" s="6" t="s">
        <v>314</v>
      </c>
      <c r="F48" s="75">
        <v>10</v>
      </c>
      <c r="G48" s="7">
        <v>0</v>
      </c>
      <c r="H48" s="7">
        <v>0</v>
      </c>
      <c r="I48" s="7">
        <v>0</v>
      </c>
      <c r="J48" s="7" t="s">
        <v>65</v>
      </c>
      <c r="K48" s="21" t="s">
        <v>65</v>
      </c>
      <c r="L48" s="24">
        <f>SUM(G48:K48)</f>
        <v>0</v>
      </c>
      <c r="M48" s="24">
        <v>35</v>
      </c>
      <c r="N48" s="30">
        <f>L48/M48</f>
        <v>0</v>
      </c>
      <c r="O48" s="5" t="s">
        <v>61</v>
      </c>
    </row>
    <row r="49" spans="1:15" ht="12.75" x14ac:dyDescent="0.2">
      <c r="A49" s="14">
        <v>34</v>
      </c>
      <c r="B49" s="15" t="s">
        <v>321</v>
      </c>
      <c r="C49" s="14" t="s">
        <v>19</v>
      </c>
      <c r="D49" s="14" t="s">
        <v>20</v>
      </c>
      <c r="E49" s="6" t="s">
        <v>314</v>
      </c>
      <c r="F49" s="75">
        <v>10</v>
      </c>
      <c r="G49" s="7" t="s">
        <v>65</v>
      </c>
      <c r="H49" s="7">
        <v>0</v>
      </c>
      <c r="I49" s="7">
        <v>0</v>
      </c>
      <c r="J49" s="7">
        <v>0</v>
      </c>
      <c r="K49" s="21">
        <v>0</v>
      </c>
      <c r="L49" s="24">
        <f>SUM(G49:K49)</f>
        <v>0</v>
      </c>
      <c r="M49" s="24">
        <v>35</v>
      </c>
      <c r="N49" s="30">
        <f>L49/M49</f>
        <v>0</v>
      </c>
      <c r="O49" s="5" t="s">
        <v>61</v>
      </c>
    </row>
    <row r="50" spans="1:15" ht="12.75" x14ac:dyDescent="0.2">
      <c r="A50" s="8"/>
      <c r="B50" s="9"/>
      <c r="C50" s="8"/>
      <c r="D50" s="8"/>
      <c r="E50" s="8"/>
      <c r="F50" s="76"/>
      <c r="G50" s="10"/>
      <c r="H50" s="10"/>
      <c r="I50" s="10"/>
      <c r="J50" s="10"/>
      <c r="K50" s="11"/>
      <c r="L50" s="18"/>
      <c r="M50" s="18"/>
      <c r="N50" s="18"/>
      <c r="O50" s="9"/>
    </row>
    <row r="52" spans="1:15" ht="12.75" x14ac:dyDescent="0.2">
      <c r="A52" s="8"/>
      <c r="B52" s="12" t="s">
        <v>9</v>
      </c>
      <c r="C52" s="8"/>
      <c r="D52" s="8"/>
      <c r="E52" s="8" t="s">
        <v>325</v>
      </c>
      <c r="F52" s="76"/>
      <c r="G52" s="10"/>
      <c r="H52" s="10"/>
      <c r="I52" s="10"/>
      <c r="J52" s="10"/>
      <c r="K52" s="11"/>
      <c r="L52" s="11"/>
      <c r="M52" s="11"/>
      <c r="N52" s="11"/>
      <c r="O52" s="10"/>
    </row>
    <row r="53" spans="1:15" ht="12.75" x14ac:dyDescent="0.2">
      <c r="A53"/>
      <c r="B53" s="13" t="s">
        <v>11</v>
      </c>
      <c r="C53" s="2"/>
      <c r="D53" s="2"/>
      <c r="E53" s="2"/>
      <c r="F53" s="74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x14ac:dyDescent="0.2">
      <c r="A54"/>
      <c r="B54" s="4"/>
      <c r="C54" s="4"/>
      <c r="D54" s="4"/>
      <c r="E54" s="8" t="s">
        <v>326</v>
      </c>
      <c r="F54" s="77"/>
      <c r="G54" s="4"/>
      <c r="H54" s="4"/>
      <c r="I54" s="4"/>
      <c r="J54" s="4"/>
      <c r="K54" s="4"/>
      <c r="L54" s="4"/>
      <c r="M54" s="4"/>
      <c r="N54" s="4"/>
      <c r="O54" s="4"/>
    </row>
    <row r="55" spans="1:15" ht="12.75" x14ac:dyDescent="0.2">
      <c r="A55"/>
      <c r="B55" s="4"/>
      <c r="C55" s="4"/>
      <c r="D55" s="4"/>
      <c r="E55" s="8" t="s">
        <v>10</v>
      </c>
      <c r="F55" s="77"/>
      <c r="G55" s="4"/>
      <c r="H55" s="4"/>
      <c r="I55" s="4"/>
      <c r="J55" s="4"/>
      <c r="K55" s="4"/>
      <c r="L55" s="4"/>
      <c r="M55" s="4"/>
      <c r="N55" s="4"/>
      <c r="O55" s="4"/>
    </row>
    <row r="56" spans="1:15" ht="12.75" x14ac:dyDescent="0.2">
      <c r="A56"/>
      <c r="B56" s="4"/>
      <c r="C56" s="4"/>
      <c r="D56" s="4"/>
      <c r="E56" s="8" t="s">
        <v>327</v>
      </c>
      <c r="F56" s="77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A57"/>
      <c r="B57" s="4"/>
      <c r="C57" s="4"/>
      <c r="D57" s="4"/>
      <c r="E57" s="8" t="s">
        <v>10</v>
      </c>
      <c r="F57" s="77"/>
      <c r="G57" s="4"/>
      <c r="H57" s="4"/>
      <c r="I57" s="4"/>
      <c r="J57" s="4"/>
      <c r="K57" s="4"/>
      <c r="L57" s="4"/>
      <c r="M57" s="4"/>
      <c r="N57" s="4"/>
      <c r="O57" s="4"/>
    </row>
    <row r="58" spans="1:15" ht="12.75" x14ac:dyDescent="0.2">
      <c r="A58"/>
      <c r="B58" s="4"/>
      <c r="C58" s="4"/>
      <c r="D58" s="4"/>
      <c r="E58" s="8" t="s">
        <v>328</v>
      </c>
      <c r="F58" s="77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x14ac:dyDescent="0.2">
      <c r="A59"/>
      <c r="B59" s="4"/>
      <c r="C59" s="4"/>
      <c r="D59" s="4"/>
      <c r="E59" s="8" t="s">
        <v>10</v>
      </c>
      <c r="F59" s="77"/>
      <c r="G59" s="4"/>
      <c r="H59" s="4"/>
      <c r="I59" s="4"/>
      <c r="J59" s="4"/>
      <c r="K59" s="4"/>
      <c r="L59" s="4"/>
      <c r="M59" s="4"/>
      <c r="N59" s="4"/>
      <c r="O59" s="4"/>
    </row>
  </sheetData>
  <sortState ref="A16:O49">
    <sortCondition descending="1" ref="N16"/>
  </sortState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8"/>
  <sheetViews>
    <sheetView zoomScaleNormal="100" workbookViewId="0">
      <selection activeCell="A5" sqref="A5:O5"/>
    </sheetView>
  </sheetViews>
  <sheetFormatPr defaultRowHeight="12" x14ac:dyDescent="0.2"/>
  <cols>
    <col min="1" max="1" width="6" style="64" customWidth="1"/>
    <col min="2" max="2" width="9.33203125" style="64"/>
    <col min="3" max="3" width="16" style="64" customWidth="1"/>
    <col min="4" max="4" width="25.6640625" style="64" customWidth="1"/>
    <col min="5" max="5" width="36.83203125" style="64" customWidth="1"/>
    <col min="6" max="14" width="9.33203125" style="67"/>
    <col min="15" max="15" width="14.33203125" style="64" customWidth="1"/>
  </cols>
  <sheetData>
    <row r="3" spans="1:15" s="63" customFormat="1" ht="15" x14ac:dyDescent="0.2">
      <c r="A3" s="91" t="s">
        <v>308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63" customFormat="1" ht="15" x14ac:dyDescent="0.2">
      <c r="A4" s="31"/>
      <c r="B4" s="31"/>
      <c r="C4" s="31"/>
      <c r="D4" s="31"/>
      <c r="E4" s="31"/>
      <c r="F4" s="80"/>
      <c r="G4" s="32"/>
      <c r="H4" s="32"/>
      <c r="I4" s="32"/>
      <c r="J4" s="32"/>
      <c r="K4" s="32"/>
      <c r="L4" s="32"/>
      <c r="M4" s="32"/>
      <c r="N4" s="32"/>
      <c r="O4" s="31"/>
    </row>
    <row r="5" spans="1:15" s="63" customFormat="1" ht="15" x14ac:dyDescent="0.2">
      <c r="A5" s="93" t="s">
        <v>329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63" customFormat="1" ht="15" x14ac:dyDescent="0.2">
      <c r="A6" s="93" t="s">
        <v>297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s="63" customFormat="1" ht="15" x14ac:dyDescent="0.2">
      <c r="A7" s="99" t="s">
        <v>298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s="63" customFormat="1" ht="15" x14ac:dyDescent="0.2">
      <c r="A8" s="91" t="s">
        <v>309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63" customFormat="1" ht="15" x14ac:dyDescent="0.2">
      <c r="A9" s="91" t="s">
        <v>310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1"/>
      <c r="M9" s="1"/>
      <c r="N9" s="1"/>
      <c r="O9" s="1"/>
    </row>
    <row r="10" spans="1:15" s="63" customFormat="1" ht="15" x14ac:dyDescent="0.2">
      <c r="A10" s="91" t="s">
        <v>311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63" customFormat="1" ht="15" x14ac:dyDescent="0.2">
      <c r="A11" s="91" t="s">
        <v>312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s="63" customFormat="1" ht="15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5" thickBot="1" x14ac:dyDescent="0.25">
      <c r="A14" s="65"/>
      <c r="B14" s="65"/>
      <c r="C14" s="66"/>
      <c r="D14" s="65"/>
      <c r="E14" s="65"/>
      <c r="F14" s="68"/>
      <c r="G14" s="68"/>
      <c r="H14" s="68"/>
      <c r="I14" s="68"/>
      <c r="J14" s="68"/>
      <c r="K14" s="68"/>
      <c r="L14" s="68"/>
      <c r="M14" s="68"/>
      <c r="N14" s="68"/>
      <c r="O14" s="65"/>
    </row>
    <row r="15" spans="1:15" ht="64.5" thickBot="1" x14ac:dyDescent="0.25">
      <c r="A15" s="35" t="s">
        <v>0</v>
      </c>
      <c r="B15" s="36" t="s">
        <v>1</v>
      </c>
      <c r="C15" s="37" t="s">
        <v>2</v>
      </c>
      <c r="D15" s="38" t="s">
        <v>3</v>
      </c>
      <c r="E15" s="38" t="s">
        <v>4</v>
      </c>
      <c r="F15" s="119" t="s">
        <v>5</v>
      </c>
      <c r="G15" s="28" t="s">
        <v>12</v>
      </c>
      <c r="H15" s="29" t="s">
        <v>13</v>
      </c>
      <c r="I15" s="29" t="s">
        <v>14</v>
      </c>
      <c r="J15" s="29" t="s">
        <v>15</v>
      </c>
      <c r="K15" s="29" t="s">
        <v>21</v>
      </c>
      <c r="L15" s="20" t="s">
        <v>6</v>
      </c>
      <c r="M15" s="20" t="s">
        <v>7</v>
      </c>
      <c r="N15" s="20" t="s">
        <v>8</v>
      </c>
      <c r="O15" s="35" t="s">
        <v>16</v>
      </c>
    </row>
    <row r="16" spans="1:15" ht="14.25" customHeight="1" x14ac:dyDescent="0.2">
      <c r="A16" s="14">
        <v>1</v>
      </c>
      <c r="B16" s="15" t="s">
        <v>282</v>
      </c>
      <c r="C16" s="14" t="s">
        <v>19</v>
      </c>
      <c r="D16" s="14" t="s">
        <v>20</v>
      </c>
      <c r="E16" s="6" t="s">
        <v>314</v>
      </c>
      <c r="F16" s="7">
        <v>11</v>
      </c>
      <c r="G16" s="16">
        <v>7</v>
      </c>
      <c r="H16" s="16">
        <v>7</v>
      </c>
      <c r="I16" s="16">
        <v>7</v>
      </c>
      <c r="J16" s="16">
        <v>0</v>
      </c>
      <c r="K16" s="23">
        <v>7</v>
      </c>
      <c r="L16" s="24">
        <f>SUM(G16:K16)</f>
        <v>28</v>
      </c>
      <c r="M16" s="24">
        <v>35</v>
      </c>
      <c r="N16" s="30">
        <f>L16/M16</f>
        <v>0.8</v>
      </c>
      <c r="O16" s="15" t="s">
        <v>62</v>
      </c>
    </row>
    <row r="17" spans="1:15" ht="12.75" x14ac:dyDescent="0.2">
      <c r="A17" s="14">
        <v>2</v>
      </c>
      <c r="B17" s="15" t="s">
        <v>283</v>
      </c>
      <c r="C17" s="14" t="s">
        <v>19</v>
      </c>
      <c r="D17" s="14" t="s">
        <v>20</v>
      </c>
      <c r="E17" s="6" t="s">
        <v>314</v>
      </c>
      <c r="F17" s="7">
        <v>11</v>
      </c>
      <c r="G17" s="7">
        <v>7</v>
      </c>
      <c r="H17" s="16">
        <v>7</v>
      </c>
      <c r="I17" s="16">
        <v>3</v>
      </c>
      <c r="J17" s="16">
        <v>2</v>
      </c>
      <c r="K17" s="23">
        <v>7</v>
      </c>
      <c r="L17" s="24">
        <f>SUM(G17:K17)</f>
        <v>26</v>
      </c>
      <c r="M17" s="24">
        <v>35</v>
      </c>
      <c r="N17" s="30">
        <f>L17/M17</f>
        <v>0.74285714285714288</v>
      </c>
      <c r="O17" s="5" t="s">
        <v>22</v>
      </c>
    </row>
    <row r="18" spans="1:15" ht="12.75" x14ac:dyDescent="0.2">
      <c r="A18" s="14">
        <v>5</v>
      </c>
      <c r="B18" s="15" t="s">
        <v>286</v>
      </c>
      <c r="C18" s="14" t="s">
        <v>19</v>
      </c>
      <c r="D18" s="14" t="s">
        <v>20</v>
      </c>
      <c r="E18" s="6" t="s">
        <v>314</v>
      </c>
      <c r="F18" s="7">
        <v>11</v>
      </c>
      <c r="G18" s="7">
        <v>5</v>
      </c>
      <c r="H18" s="7">
        <v>0</v>
      </c>
      <c r="I18" s="7">
        <v>0</v>
      </c>
      <c r="J18" s="7">
        <v>6</v>
      </c>
      <c r="K18" s="21">
        <v>7</v>
      </c>
      <c r="L18" s="24">
        <f>SUM(G18:K18)</f>
        <v>18</v>
      </c>
      <c r="M18" s="24">
        <v>35</v>
      </c>
      <c r="N18" s="30">
        <f>L18/M18</f>
        <v>0.51428571428571423</v>
      </c>
      <c r="O18" s="15" t="s">
        <v>22</v>
      </c>
    </row>
    <row r="19" spans="1:15" ht="12.75" x14ac:dyDescent="0.2">
      <c r="A19" s="14">
        <v>3</v>
      </c>
      <c r="B19" s="15" t="s">
        <v>284</v>
      </c>
      <c r="C19" s="14" t="s">
        <v>19</v>
      </c>
      <c r="D19" s="14" t="s">
        <v>20</v>
      </c>
      <c r="E19" s="6" t="s">
        <v>314</v>
      </c>
      <c r="F19" s="7">
        <v>11</v>
      </c>
      <c r="G19" s="7">
        <v>7</v>
      </c>
      <c r="H19" s="7">
        <v>0</v>
      </c>
      <c r="I19" s="7">
        <v>0</v>
      </c>
      <c r="J19" s="7">
        <v>4</v>
      </c>
      <c r="K19" s="21">
        <v>7</v>
      </c>
      <c r="L19" s="24">
        <f>SUM(G19:K19)</f>
        <v>18</v>
      </c>
      <c r="M19" s="24">
        <v>35</v>
      </c>
      <c r="N19" s="30">
        <f>L19/M19</f>
        <v>0.51428571428571423</v>
      </c>
      <c r="O19" s="5" t="s">
        <v>22</v>
      </c>
    </row>
    <row r="20" spans="1:15" ht="12.75" x14ac:dyDescent="0.2">
      <c r="A20" s="14">
        <v>4</v>
      </c>
      <c r="B20" s="15" t="s">
        <v>285</v>
      </c>
      <c r="C20" s="14" t="s">
        <v>19</v>
      </c>
      <c r="D20" s="14" t="s">
        <v>20</v>
      </c>
      <c r="E20" s="6" t="s">
        <v>23</v>
      </c>
      <c r="F20" s="7">
        <v>11</v>
      </c>
      <c r="G20" s="7">
        <v>7</v>
      </c>
      <c r="H20" s="7">
        <v>0</v>
      </c>
      <c r="I20" s="7">
        <v>4</v>
      </c>
      <c r="J20" s="7">
        <v>0</v>
      </c>
      <c r="K20" s="21">
        <v>7</v>
      </c>
      <c r="L20" s="24">
        <f>SUM(G20:K20)</f>
        <v>18</v>
      </c>
      <c r="M20" s="24">
        <v>35</v>
      </c>
      <c r="N20" s="30">
        <f>L20/M20</f>
        <v>0.51428571428571423</v>
      </c>
      <c r="O20" s="5" t="s">
        <v>22</v>
      </c>
    </row>
    <row r="21" spans="1:15" ht="12.75" x14ac:dyDescent="0.2">
      <c r="A21" s="14">
        <v>8</v>
      </c>
      <c r="B21" s="15" t="s">
        <v>322</v>
      </c>
      <c r="C21" s="14" t="s">
        <v>19</v>
      </c>
      <c r="D21" s="14" t="s">
        <v>20</v>
      </c>
      <c r="E21" s="6" t="s">
        <v>23</v>
      </c>
      <c r="F21" s="7">
        <v>11</v>
      </c>
      <c r="G21" s="7">
        <v>7</v>
      </c>
      <c r="H21" s="7">
        <v>0</v>
      </c>
      <c r="I21" s="7">
        <v>0</v>
      </c>
      <c r="J21" s="7">
        <v>0</v>
      </c>
      <c r="K21" s="21">
        <v>7</v>
      </c>
      <c r="L21" s="24">
        <f>SUM(G21:K21)</f>
        <v>14</v>
      </c>
      <c r="M21" s="24">
        <v>35</v>
      </c>
      <c r="N21" s="30">
        <f>L21/M21</f>
        <v>0.4</v>
      </c>
      <c r="O21" s="5" t="s">
        <v>61</v>
      </c>
    </row>
    <row r="22" spans="1:15" ht="12.75" x14ac:dyDescent="0.2">
      <c r="A22" s="14">
        <v>9</v>
      </c>
      <c r="B22" s="15" t="s">
        <v>289</v>
      </c>
      <c r="C22" s="14" t="s">
        <v>19</v>
      </c>
      <c r="D22" s="14" t="s">
        <v>20</v>
      </c>
      <c r="E22" s="6" t="s">
        <v>314</v>
      </c>
      <c r="F22" s="7">
        <v>11</v>
      </c>
      <c r="G22" s="7">
        <v>7</v>
      </c>
      <c r="H22" s="7">
        <v>0</v>
      </c>
      <c r="I22" s="7">
        <v>0</v>
      </c>
      <c r="J22" s="7">
        <v>0</v>
      </c>
      <c r="K22" s="21">
        <v>7</v>
      </c>
      <c r="L22" s="24">
        <f>SUM(G22:K22)</f>
        <v>14</v>
      </c>
      <c r="M22" s="24">
        <v>35</v>
      </c>
      <c r="N22" s="30">
        <f>L22/M22</f>
        <v>0.4</v>
      </c>
      <c r="O22" s="5" t="s">
        <v>61</v>
      </c>
    </row>
    <row r="23" spans="1:15" ht="12.75" x14ac:dyDescent="0.2">
      <c r="A23" s="14">
        <v>6</v>
      </c>
      <c r="B23" s="15" t="s">
        <v>287</v>
      </c>
      <c r="C23" s="14" t="s">
        <v>19</v>
      </c>
      <c r="D23" s="14" t="s">
        <v>20</v>
      </c>
      <c r="E23" s="6" t="s">
        <v>314</v>
      </c>
      <c r="F23" s="7">
        <v>11</v>
      </c>
      <c r="G23" s="7">
        <v>7</v>
      </c>
      <c r="H23" s="7">
        <v>0</v>
      </c>
      <c r="I23" s="7">
        <v>0</v>
      </c>
      <c r="J23" s="7">
        <v>0</v>
      </c>
      <c r="K23" s="21">
        <v>7</v>
      </c>
      <c r="L23" s="24">
        <f>SUM(G23:K23)</f>
        <v>14</v>
      </c>
      <c r="M23" s="24">
        <v>35</v>
      </c>
      <c r="N23" s="30">
        <f>L23/M23</f>
        <v>0.4</v>
      </c>
      <c r="O23" s="5" t="s">
        <v>61</v>
      </c>
    </row>
    <row r="24" spans="1:15" ht="12.75" x14ac:dyDescent="0.2">
      <c r="A24" s="14">
        <v>7</v>
      </c>
      <c r="B24" s="15" t="s">
        <v>288</v>
      </c>
      <c r="C24" s="14" t="s">
        <v>19</v>
      </c>
      <c r="D24" s="14" t="s">
        <v>20</v>
      </c>
      <c r="E24" s="6" t="s">
        <v>23</v>
      </c>
      <c r="F24" s="7">
        <v>11</v>
      </c>
      <c r="G24" s="7">
        <v>7</v>
      </c>
      <c r="H24" s="7">
        <v>0</v>
      </c>
      <c r="I24" s="7">
        <v>0</v>
      </c>
      <c r="J24" s="7">
        <v>0</v>
      </c>
      <c r="K24" s="7">
        <v>7</v>
      </c>
      <c r="L24" s="24">
        <f>SUM(G24:K24)</f>
        <v>14</v>
      </c>
      <c r="M24" s="24">
        <v>35</v>
      </c>
      <c r="N24" s="30">
        <f>L24/M24</f>
        <v>0.4</v>
      </c>
      <c r="O24" s="5" t="s">
        <v>61</v>
      </c>
    </row>
    <row r="25" spans="1:15" ht="12.75" x14ac:dyDescent="0.2">
      <c r="A25" s="14">
        <v>10</v>
      </c>
      <c r="B25" s="15" t="s">
        <v>290</v>
      </c>
      <c r="C25" s="14" t="s">
        <v>19</v>
      </c>
      <c r="D25" s="14" t="s">
        <v>20</v>
      </c>
      <c r="E25" s="6" t="s">
        <v>23</v>
      </c>
      <c r="F25" s="7">
        <v>11</v>
      </c>
      <c r="G25" s="7">
        <v>7</v>
      </c>
      <c r="H25" s="7">
        <v>0</v>
      </c>
      <c r="I25" s="7">
        <v>0</v>
      </c>
      <c r="J25" s="7">
        <v>0</v>
      </c>
      <c r="K25" s="21">
        <v>7</v>
      </c>
      <c r="L25" s="24">
        <f>SUM(G25:K25)</f>
        <v>14</v>
      </c>
      <c r="M25" s="24">
        <v>35</v>
      </c>
      <c r="N25" s="30">
        <f>L25/M25</f>
        <v>0.4</v>
      </c>
      <c r="O25" s="5" t="s">
        <v>61</v>
      </c>
    </row>
    <row r="26" spans="1:15" ht="12.75" x14ac:dyDescent="0.2">
      <c r="A26" s="14">
        <v>11</v>
      </c>
      <c r="B26" s="15" t="s">
        <v>223</v>
      </c>
      <c r="C26" s="14" t="s">
        <v>19</v>
      </c>
      <c r="D26" s="14" t="s">
        <v>20</v>
      </c>
      <c r="E26" s="6" t="s">
        <v>23</v>
      </c>
      <c r="F26" s="7">
        <v>11</v>
      </c>
      <c r="G26" s="7">
        <v>7</v>
      </c>
      <c r="H26" s="7">
        <v>0</v>
      </c>
      <c r="I26" s="7">
        <v>0</v>
      </c>
      <c r="J26" s="7">
        <v>6</v>
      </c>
      <c r="K26" s="21">
        <v>1</v>
      </c>
      <c r="L26" s="24">
        <f>SUM(G26:K26)</f>
        <v>14</v>
      </c>
      <c r="M26" s="24">
        <v>35</v>
      </c>
      <c r="N26" s="30">
        <f>L26/M26</f>
        <v>0.4</v>
      </c>
      <c r="O26" s="5" t="s">
        <v>61</v>
      </c>
    </row>
    <row r="27" spans="1:15" ht="12.75" x14ac:dyDescent="0.2">
      <c r="A27" s="14">
        <v>12</v>
      </c>
      <c r="B27" s="15" t="s">
        <v>237</v>
      </c>
      <c r="C27" s="14" t="s">
        <v>19</v>
      </c>
      <c r="D27" s="14" t="s">
        <v>20</v>
      </c>
      <c r="E27" s="6" t="s">
        <v>23</v>
      </c>
      <c r="F27" s="7">
        <v>11</v>
      </c>
      <c r="G27" s="7">
        <v>2</v>
      </c>
      <c r="H27" s="7">
        <v>0</v>
      </c>
      <c r="I27" s="7">
        <v>0</v>
      </c>
      <c r="J27" s="7">
        <v>0</v>
      </c>
      <c r="K27" s="21">
        <v>7</v>
      </c>
      <c r="L27" s="24">
        <f>SUM(G27:K27)</f>
        <v>9</v>
      </c>
      <c r="M27" s="24">
        <v>35</v>
      </c>
      <c r="N27" s="30">
        <f>L27/M27</f>
        <v>0.25714285714285712</v>
      </c>
      <c r="O27" s="5" t="s">
        <v>61</v>
      </c>
    </row>
    <row r="28" spans="1:15" ht="12.75" x14ac:dyDescent="0.2">
      <c r="A28" s="14">
        <v>14</v>
      </c>
      <c r="B28" s="15" t="s">
        <v>291</v>
      </c>
      <c r="C28" s="14" t="s">
        <v>19</v>
      </c>
      <c r="D28" s="14" t="s">
        <v>20</v>
      </c>
      <c r="E28" s="6" t="s">
        <v>314</v>
      </c>
      <c r="F28" s="7">
        <v>11</v>
      </c>
      <c r="G28" s="7">
        <v>7</v>
      </c>
      <c r="H28" s="7">
        <v>0</v>
      </c>
      <c r="I28" s="7">
        <v>0</v>
      </c>
      <c r="J28" s="7">
        <v>0</v>
      </c>
      <c r="K28" s="21">
        <v>0</v>
      </c>
      <c r="L28" s="24">
        <f>SUM(G28:K28)</f>
        <v>7</v>
      </c>
      <c r="M28" s="24">
        <v>35</v>
      </c>
      <c r="N28" s="30">
        <f>L28/M28</f>
        <v>0.2</v>
      </c>
      <c r="O28" s="5" t="s">
        <v>61</v>
      </c>
    </row>
    <row r="29" spans="1:15" ht="12.75" x14ac:dyDescent="0.2">
      <c r="A29" s="14">
        <v>17</v>
      </c>
      <c r="B29" s="15" t="s">
        <v>292</v>
      </c>
      <c r="C29" s="14" t="s">
        <v>19</v>
      </c>
      <c r="D29" s="14" t="s">
        <v>20</v>
      </c>
      <c r="E29" s="6" t="s">
        <v>23</v>
      </c>
      <c r="F29" s="7">
        <v>11</v>
      </c>
      <c r="G29" s="7">
        <v>0</v>
      </c>
      <c r="H29" s="7">
        <v>0</v>
      </c>
      <c r="I29" s="7">
        <v>0</v>
      </c>
      <c r="J29" s="7">
        <v>0</v>
      </c>
      <c r="K29" s="21">
        <v>7</v>
      </c>
      <c r="L29" s="24">
        <f>SUM(G29:K29)</f>
        <v>7</v>
      </c>
      <c r="M29" s="24">
        <v>35</v>
      </c>
      <c r="N29" s="30">
        <f>L29/M29</f>
        <v>0.2</v>
      </c>
      <c r="O29" s="5" t="s">
        <v>61</v>
      </c>
    </row>
    <row r="30" spans="1:15" ht="12.75" x14ac:dyDescent="0.2">
      <c r="A30" s="14">
        <v>15</v>
      </c>
      <c r="B30" s="15" t="s">
        <v>220</v>
      </c>
      <c r="C30" s="14" t="s">
        <v>19</v>
      </c>
      <c r="D30" s="14" t="s">
        <v>20</v>
      </c>
      <c r="E30" s="6" t="s">
        <v>23</v>
      </c>
      <c r="F30" s="7">
        <v>11</v>
      </c>
      <c r="G30" s="7">
        <v>0</v>
      </c>
      <c r="H30" s="7">
        <v>0</v>
      </c>
      <c r="I30" s="7">
        <v>0</v>
      </c>
      <c r="J30" s="7">
        <v>0</v>
      </c>
      <c r="K30" s="21">
        <v>7</v>
      </c>
      <c r="L30" s="24">
        <f>SUM(G30:K30)</f>
        <v>7</v>
      </c>
      <c r="M30" s="24">
        <v>35</v>
      </c>
      <c r="N30" s="30">
        <f>L30/M30</f>
        <v>0.2</v>
      </c>
      <c r="O30" s="5" t="s">
        <v>61</v>
      </c>
    </row>
    <row r="31" spans="1:15" ht="12.75" x14ac:dyDescent="0.2">
      <c r="A31" s="14">
        <v>13</v>
      </c>
      <c r="B31" s="15" t="s">
        <v>221</v>
      </c>
      <c r="C31" s="14" t="s">
        <v>19</v>
      </c>
      <c r="D31" s="14" t="s">
        <v>20</v>
      </c>
      <c r="E31" s="6" t="s">
        <v>314</v>
      </c>
      <c r="F31" s="7">
        <v>11</v>
      </c>
      <c r="G31" s="7">
        <v>0</v>
      </c>
      <c r="H31" s="7">
        <v>0</v>
      </c>
      <c r="I31" s="7">
        <v>0</v>
      </c>
      <c r="J31" s="7">
        <v>0</v>
      </c>
      <c r="K31" s="21">
        <v>7</v>
      </c>
      <c r="L31" s="24">
        <f>SUM(G31:K31)</f>
        <v>7</v>
      </c>
      <c r="M31" s="24">
        <v>35</v>
      </c>
      <c r="N31" s="30">
        <f>L31/M31</f>
        <v>0.2</v>
      </c>
      <c r="O31" s="5" t="s">
        <v>61</v>
      </c>
    </row>
    <row r="32" spans="1:15" ht="12.75" x14ac:dyDescent="0.2">
      <c r="A32" s="14">
        <v>16</v>
      </c>
      <c r="B32" s="15" t="s">
        <v>247</v>
      </c>
      <c r="C32" s="14" t="s">
        <v>19</v>
      </c>
      <c r="D32" s="14" t="s">
        <v>20</v>
      </c>
      <c r="E32" s="6" t="s">
        <v>23</v>
      </c>
      <c r="F32" s="7">
        <v>11</v>
      </c>
      <c r="G32" s="7">
        <v>0</v>
      </c>
      <c r="H32" s="7">
        <v>0</v>
      </c>
      <c r="I32" s="7">
        <v>0</v>
      </c>
      <c r="J32" s="7">
        <v>0</v>
      </c>
      <c r="K32" s="21">
        <v>7</v>
      </c>
      <c r="L32" s="24">
        <f>SUM(G32:K32)</f>
        <v>7</v>
      </c>
      <c r="M32" s="24">
        <v>35</v>
      </c>
      <c r="N32" s="30">
        <f>L32/M32</f>
        <v>0.2</v>
      </c>
      <c r="O32" s="5" t="s">
        <v>61</v>
      </c>
    </row>
    <row r="33" spans="1:15" ht="12.75" x14ac:dyDescent="0.2">
      <c r="A33" s="14">
        <v>18</v>
      </c>
      <c r="B33" s="15" t="s">
        <v>293</v>
      </c>
      <c r="C33" s="14" t="s">
        <v>19</v>
      </c>
      <c r="D33" s="14" t="s">
        <v>20</v>
      </c>
      <c r="E33" s="6" t="s">
        <v>314</v>
      </c>
      <c r="F33" s="7">
        <v>11</v>
      </c>
      <c r="G33" s="7">
        <v>5</v>
      </c>
      <c r="H33" s="7">
        <v>0</v>
      </c>
      <c r="I33" s="7">
        <v>0</v>
      </c>
      <c r="J33" s="7">
        <v>0</v>
      </c>
      <c r="K33" s="21">
        <v>0</v>
      </c>
      <c r="L33" s="24">
        <f>SUM(G33:K33)</f>
        <v>5</v>
      </c>
      <c r="M33" s="24">
        <v>35</v>
      </c>
      <c r="N33" s="30">
        <f>L33/M33</f>
        <v>0.14285714285714285</v>
      </c>
      <c r="O33" s="5" t="s">
        <v>61</v>
      </c>
    </row>
    <row r="34" spans="1:15" ht="12.75" x14ac:dyDescent="0.2">
      <c r="A34" s="14">
        <v>21</v>
      </c>
      <c r="B34" s="15" t="s">
        <v>294</v>
      </c>
      <c r="C34" s="14" t="s">
        <v>19</v>
      </c>
      <c r="D34" s="14" t="s">
        <v>20</v>
      </c>
      <c r="E34" s="6" t="s">
        <v>314</v>
      </c>
      <c r="F34" s="7">
        <v>11</v>
      </c>
      <c r="G34" s="7">
        <v>0</v>
      </c>
      <c r="H34" s="7">
        <v>0</v>
      </c>
      <c r="I34" s="7">
        <v>0</v>
      </c>
      <c r="J34" s="7">
        <v>0</v>
      </c>
      <c r="K34" s="21">
        <v>0</v>
      </c>
      <c r="L34" s="24">
        <f>SUM(G34:K34)</f>
        <v>0</v>
      </c>
      <c r="M34" s="24">
        <v>35</v>
      </c>
      <c r="N34" s="30">
        <f>L34/M34</f>
        <v>0</v>
      </c>
      <c r="O34" s="5" t="s">
        <v>61</v>
      </c>
    </row>
    <row r="35" spans="1:15" ht="12.75" x14ac:dyDescent="0.2">
      <c r="A35" s="14">
        <v>19</v>
      </c>
      <c r="B35" s="15" t="s">
        <v>222</v>
      </c>
      <c r="C35" s="14" t="s">
        <v>19</v>
      </c>
      <c r="D35" s="14" t="s">
        <v>20</v>
      </c>
      <c r="E35" s="6" t="s">
        <v>23</v>
      </c>
      <c r="F35" s="7">
        <v>11</v>
      </c>
      <c r="G35" s="7">
        <v>0</v>
      </c>
      <c r="H35" s="7">
        <v>0</v>
      </c>
      <c r="I35" s="7">
        <v>0</v>
      </c>
      <c r="J35" s="7">
        <v>0</v>
      </c>
      <c r="K35" s="21">
        <v>0</v>
      </c>
      <c r="L35" s="24">
        <f>SUM(G35:K35)</f>
        <v>0</v>
      </c>
      <c r="M35" s="24">
        <v>35</v>
      </c>
      <c r="N35" s="30">
        <f>L35/M35</f>
        <v>0</v>
      </c>
      <c r="O35" s="5" t="s">
        <v>61</v>
      </c>
    </row>
    <row r="36" spans="1:15" ht="12.75" x14ac:dyDescent="0.2">
      <c r="A36" s="14">
        <v>20</v>
      </c>
      <c r="B36" s="15" t="s">
        <v>248</v>
      </c>
      <c r="C36" s="14" t="s">
        <v>19</v>
      </c>
      <c r="D36" s="14" t="s">
        <v>20</v>
      </c>
      <c r="E36" s="6" t="s">
        <v>23</v>
      </c>
      <c r="F36" s="7">
        <v>11</v>
      </c>
      <c r="G36" s="7">
        <v>0</v>
      </c>
      <c r="H36" s="7">
        <v>0</v>
      </c>
      <c r="I36" s="7">
        <v>0</v>
      </c>
      <c r="J36" s="7">
        <v>0</v>
      </c>
      <c r="K36" s="21">
        <v>0</v>
      </c>
      <c r="L36" s="24">
        <f>SUM(G36:K36)</f>
        <v>0</v>
      </c>
      <c r="M36" s="24">
        <v>35</v>
      </c>
      <c r="N36" s="30">
        <f>L36/M36</f>
        <v>0</v>
      </c>
      <c r="O36" s="5" t="s">
        <v>61</v>
      </c>
    </row>
    <row r="37" spans="1:15" ht="12.75" x14ac:dyDescent="0.2">
      <c r="A37" s="8"/>
      <c r="B37" s="9"/>
      <c r="C37" s="8"/>
      <c r="D37" s="8"/>
      <c r="E37" s="8"/>
      <c r="F37" s="10"/>
      <c r="G37" s="10"/>
      <c r="H37" s="10"/>
      <c r="I37" s="10"/>
      <c r="J37" s="10"/>
      <c r="K37" s="11"/>
      <c r="L37" s="18"/>
      <c r="M37" s="18"/>
      <c r="N37" s="18"/>
      <c r="O37" s="9"/>
    </row>
    <row r="39" spans="1:15" ht="12.75" x14ac:dyDescent="0.2">
      <c r="A39" s="8"/>
      <c r="B39" s="12" t="s">
        <v>9</v>
      </c>
      <c r="C39" s="8"/>
      <c r="D39" s="8"/>
      <c r="E39" s="8" t="s">
        <v>325</v>
      </c>
      <c r="F39" s="76"/>
      <c r="G39" s="10"/>
      <c r="H39" s="10"/>
      <c r="I39" s="10"/>
      <c r="J39" s="10"/>
      <c r="K39" s="11"/>
      <c r="L39" s="11"/>
      <c r="M39" s="11"/>
      <c r="N39" s="11"/>
      <c r="O39" s="10"/>
    </row>
    <row r="40" spans="1:15" ht="12.75" x14ac:dyDescent="0.2">
      <c r="A40"/>
      <c r="B40" s="13" t="s">
        <v>11</v>
      </c>
      <c r="C40" s="2"/>
      <c r="D40" s="2"/>
      <c r="E40" s="2"/>
      <c r="F40" s="74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x14ac:dyDescent="0.2">
      <c r="A41"/>
      <c r="B41" s="4"/>
      <c r="C41" s="4"/>
      <c r="D41" s="4"/>
      <c r="E41" s="8" t="s">
        <v>326</v>
      </c>
      <c r="F41" s="77"/>
      <c r="G41" s="4"/>
      <c r="H41" s="4"/>
      <c r="I41" s="4"/>
      <c r="J41" s="4"/>
      <c r="K41" s="4"/>
      <c r="L41" s="4"/>
      <c r="M41" s="4"/>
      <c r="N41" s="4"/>
      <c r="O41" s="4"/>
    </row>
    <row r="42" spans="1:15" ht="12.75" x14ac:dyDescent="0.2">
      <c r="A42"/>
      <c r="B42" s="4"/>
      <c r="C42" s="4"/>
      <c r="D42" s="4"/>
      <c r="E42" s="8" t="s">
        <v>10</v>
      </c>
      <c r="F42" s="77"/>
      <c r="G42" s="4"/>
      <c r="H42" s="4"/>
      <c r="I42" s="4"/>
      <c r="J42" s="4"/>
      <c r="K42" s="4"/>
      <c r="L42" s="4"/>
      <c r="M42" s="4"/>
      <c r="N42" s="4"/>
      <c r="O42" s="4"/>
    </row>
    <row r="43" spans="1:15" ht="12.75" x14ac:dyDescent="0.2">
      <c r="A43"/>
      <c r="B43" s="4"/>
      <c r="C43" s="4"/>
      <c r="D43" s="4"/>
      <c r="E43" s="8" t="s">
        <v>327</v>
      </c>
      <c r="F43" s="77"/>
      <c r="G43" s="4"/>
      <c r="H43" s="4"/>
      <c r="I43" s="4"/>
      <c r="J43" s="4"/>
      <c r="K43" s="4"/>
      <c r="L43" s="4"/>
      <c r="M43" s="4"/>
      <c r="N43" s="4"/>
      <c r="O43" s="4"/>
    </row>
    <row r="44" spans="1:15" ht="12.75" x14ac:dyDescent="0.2">
      <c r="A44"/>
      <c r="B44" s="4"/>
      <c r="C44" s="4"/>
      <c r="D44" s="4"/>
      <c r="E44" s="8" t="s">
        <v>10</v>
      </c>
      <c r="F44" s="77"/>
      <c r="G44" s="4"/>
      <c r="H44" s="4"/>
      <c r="I44" s="4"/>
      <c r="J44" s="4"/>
      <c r="K44" s="4"/>
      <c r="L44" s="4"/>
      <c r="M44" s="4"/>
      <c r="N44" s="4"/>
      <c r="O44" s="4"/>
    </row>
    <row r="45" spans="1:15" ht="12.75" x14ac:dyDescent="0.2">
      <c r="A45"/>
      <c r="B45" s="4"/>
      <c r="C45" s="4"/>
      <c r="D45" s="4"/>
      <c r="E45" s="8" t="s">
        <v>328</v>
      </c>
      <c r="F45" s="77"/>
      <c r="G45" s="4"/>
      <c r="H45" s="4"/>
      <c r="I45" s="4"/>
      <c r="J45" s="4"/>
      <c r="K45" s="4"/>
      <c r="L45" s="4"/>
      <c r="M45" s="4"/>
      <c r="N45" s="4"/>
      <c r="O45" s="4"/>
    </row>
    <row r="46" spans="1:15" ht="12.75" x14ac:dyDescent="0.2">
      <c r="A46"/>
      <c r="B46" s="4"/>
      <c r="C46" s="4"/>
      <c r="D46" s="4"/>
      <c r="E46" s="8" t="s">
        <v>10</v>
      </c>
      <c r="F46" s="77"/>
      <c r="G46" s="4"/>
      <c r="H46" s="4"/>
      <c r="I46" s="4"/>
      <c r="J46" s="4"/>
      <c r="K46" s="4"/>
      <c r="L46" s="4"/>
      <c r="M46" s="4"/>
      <c r="N46" s="4"/>
      <c r="O46" s="4"/>
    </row>
    <row r="47" spans="1:15" s="87" customFormat="1" ht="12.75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 s="87" customFormat="1" ht="12.75" x14ac:dyDescent="0.2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</sheetData>
  <sortState ref="A16:O36">
    <sortCondition descending="1" ref="N16"/>
  </sortState>
  <mergeCells count="12">
    <mergeCell ref="A47:O47"/>
    <mergeCell ref="A48:O48"/>
    <mergeCell ref="A13:O13"/>
    <mergeCell ref="A3:O3"/>
    <mergeCell ref="A5:O5"/>
    <mergeCell ref="A6:O6"/>
    <mergeCell ref="A7:O7"/>
    <mergeCell ref="A8:O8"/>
    <mergeCell ref="A9:K9"/>
    <mergeCell ref="A10:O10"/>
    <mergeCell ref="A11:O11"/>
    <mergeCell ref="A12:O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2018-10-20T07:25:23Z</dcterms:modified>
</cp:coreProperties>
</file>