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9630" activeTab="2"/>
  </bookViews>
  <sheets>
    <sheet name="8 класс" sheetId="7" r:id="rId1"/>
    <sheet name="9 класс" sheetId="5" r:id="rId2"/>
    <sheet name="10 класс" sheetId="6" r:id="rId3"/>
  </sheets>
  <calcPr calcId="124519"/>
</workbook>
</file>

<file path=xl/calcChain.xml><?xml version="1.0" encoding="utf-8"?>
<calcChain xmlns="http://schemas.openxmlformats.org/spreadsheetml/2006/main">
  <c r="L14" i="6"/>
  <c r="N14" s="1"/>
  <c r="L15"/>
  <c r="N15" s="1"/>
  <c r="L16"/>
  <c r="N16" s="1"/>
  <c r="L17"/>
  <c r="N17" s="1"/>
  <c r="L18"/>
  <c r="N18" s="1"/>
  <c r="L19"/>
  <c r="N19" s="1"/>
  <c r="L20"/>
  <c r="N20" s="1"/>
  <c r="L21"/>
  <c r="N21" s="1"/>
  <c r="L22"/>
  <c r="N22" s="1"/>
  <c r="L23"/>
  <c r="N23" s="1"/>
  <c r="L24"/>
  <c r="N24" s="1"/>
  <c r="L25"/>
  <c r="N25" s="1"/>
  <c r="L26"/>
  <c r="N26" s="1"/>
  <c r="K34" i="5" l="1"/>
  <c r="M34" s="1"/>
  <c r="K33"/>
  <c r="M33" s="1"/>
  <c r="K32"/>
  <c r="M32" s="1"/>
  <c r="M31"/>
  <c r="K31"/>
  <c r="K30"/>
  <c r="M30" s="1"/>
  <c r="M29"/>
  <c r="K29"/>
  <c r="K28"/>
  <c r="M28" s="1"/>
  <c r="M27"/>
  <c r="K27"/>
  <c r="K26"/>
  <c r="M26" s="1"/>
  <c r="K25"/>
  <c r="M25" s="1"/>
  <c r="K24"/>
  <c r="M24" s="1"/>
  <c r="M23"/>
  <c r="K23"/>
  <c r="K22"/>
  <c r="M22" s="1"/>
  <c r="M21"/>
  <c r="K21"/>
  <c r="K20"/>
  <c r="M20" s="1"/>
  <c r="M19"/>
  <c r="K19"/>
  <c r="K18"/>
  <c r="M18" s="1"/>
  <c r="K17"/>
  <c r="M17" s="1"/>
  <c r="K16"/>
  <c r="M16" s="1"/>
  <c r="M15"/>
  <c r="K15"/>
  <c r="K14"/>
  <c r="M14" s="1"/>
</calcChain>
</file>

<file path=xl/sharedStrings.xml><?xml version="1.0" encoding="utf-8"?>
<sst xmlns="http://schemas.openxmlformats.org/spreadsheetml/2006/main" count="309" uniqueCount="83">
  <si>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</si>
  <si>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</si>
  <si>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</si>
  <si>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</si>
  <si>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</si>
  <si>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</si>
  <si>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</si>
  <si>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</si>
  <si>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</si>
  <si>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</si>
  <si>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</si>
  <si>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</si>
  <si>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</si>
  <si>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</si>
  <si>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</si>
  <si>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</si>
  <si>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</si>
  <si>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12</t>
    </r>
  </si>
  <si>
    <t>Дата проведения: 14 октября</t>
  </si>
  <si>
    <t>Место проведения:МБОУ Гимназия №46</t>
  </si>
  <si>
    <t>победитель</t>
  </si>
  <si>
    <t>призер</t>
  </si>
  <si>
    <t>участник</t>
  </si>
  <si>
    <t>МБОУ "Гимназия № 46"</t>
  </si>
  <si>
    <t>Федорова Ольга Павловна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</si>
  <si>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21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</si>
  <si>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13</t>
    </r>
  </si>
  <si>
    <t>Задание 5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</si>
  <si>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химии</t>
    </r>
    <r>
      <rPr>
        <b/>
        <sz val="11"/>
        <rFont val="Arial"/>
        <family val="2"/>
        <charset val="204"/>
      </rPr>
      <t>в 2019-2020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8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</si>
  <si>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Председатель жюри: Кузнецов В.Х. – МО учителей естественно-научных дисциплин</t>
  </si>
  <si>
    <t>Члены жюри: Федорова О.П. – учитель химии</t>
  </si>
  <si>
    <t>Федотова Л.Б. – учитель биологии</t>
  </si>
  <si>
    <t>Кузнецов В.Х.</t>
  </si>
  <si>
    <t>Федотова Л.Б.</t>
  </si>
  <si>
    <t>Федорова О.П.</t>
  </si>
  <si>
    <t>Х-8022</t>
  </si>
  <si>
    <t>Х-8035</t>
  </si>
  <si>
    <t>Х-8039</t>
  </si>
  <si>
    <t>Х-8023</t>
  </si>
  <si>
    <t>Х-8072</t>
  </si>
  <si>
    <t>Х-8108</t>
  </si>
  <si>
    <t>Х-8107</t>
  </si>
  <si>
    <t>Х-8030</t>
  </si>
  <si>
    <t>Х-8089</t>
  </si>
  <si>
    <t>Х-8048</t>
  </si>
  <si>
    <t>Х-8027</t>
  </si>
  <si>
    <t>Х-8034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</si>
  <si>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химии</t>
    </r>
    <r>
      <rPr>
        <b/>
        <sz val="11"/>
        <rFont val="Arial"/>
        <family val="2"/>
        <charset val="204"/>
      </rPr>
      <t>в 2019-2020 уч.г.,</t>
    </r>
    <r>
      <rPr>
        <b/>
        <sz val="11"/>
        <color indexed="10"/>
        <rFont val="Arial"/>
        <family val="2"/>
        <charset val="204"/>
      </rPr>
      <t xml:space="preserve"> 9 </t>
    </r>
    <r>
      <rPr>
        <b/>
        <sz val="11"/>
        <rFont val="Arial"/>
        <family val="2"/>
        <charset val="204"/>
      </rPr>
      <t>класс</t>
    </r>
  </si>
  <si>
    <t>Х-9136</t>
  </si>
  <si>
    <t>Х-9036</t>
  </si>
  <si>
    <t>Х-9040</t>
  </si>
  <si>
    <t>Х-9104</t>
  </si>
  <si>
    <t>Х-9008</t>
  </si>
  <si>
    <t>Х-9001</t>
  </si>
  <si>
    <t>Х-9050</t>
  </si>
  <si>
    <t>Х-9041</t>
  </si>
  <si>
    <t>Х-9053</t>
  </si>
  <si>
    <t>Х-9051</t>
  </si>
  <si>
    <t>Х-9015</t>
  </si>
  <si>
    <t>Х-9078</t>
  </si>
  <si>
    <t>Х-9102</t>
  </si>
  <si>
    <t>Х-9034</t>
  </si>
  <si>
    <t>Х-9043</t>
  </si>
  <si>
    <t>Х-9046</t>
  </si>
  <si>
    <t>Х-9075</t>
  </si>
  <si>
    <t>Х-9103</t>
  </si>
  <si>
    <t>Х-9096</t>
  </si>
  <si>
    <t>Х-9121</t>
  </si>
  <si>
    <t>Х-9016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</si>
  <si>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химии</t>
    </r>
    <r>
      <rPr>
        <b/>
        <sz val="11"/>
        <rFont val="Arial"/>
        <family val="2"/>
        <charset val="204"/>
      </rPr>
      <t>в 2019-2020 уч.г.,</t>
    </r>
    <r>
      <rPr>
        <b/>
        <sz val="11"/>
        <color indexed="10"/>
        <rFont val="Arial"/>
        <family val="2"/>
        <charset val="204"/>
      </rPr>
      <t xml:space="preserve"> 10 </t>
    </r>
    <r>
      <rPr>
        <b/>
        <sz val="11"/>
        <rFont val="Arial"/>
        <family val="2"/>
        <charset val="204"/>
      </rPr>
      <t>класс</t>
    </r>
  </si>
  <si>
    <t>Х-1043</t>
  </si>
  <si>
    <t>Х-1045</t>
  </si>
  <si>
    <t>Х-1051</t>
  </si>
  <si>
    <t>Х-1046</t>
  </si>
  <si>
    <t>Х-1047</t>
  </si>
  <si>
    <t>Х-1052</t>
  </si>
  <si>
    <t>Х-1024</t>
  </si>
  <si>
    <t>Х-1048</t>
  </si>
  <si>
    <t>Х-1056</t>
  </si>
  <si>
    <t>Х-1053</t>
  </si>
  <si>
    <t>Х-1054</t>
  </si>
  <si>
    <t>Х-1007</t>
  </si>
  <si>
    <t>Х-1055</t>
  </si>
</sst>
</file>

<file path=xl/styles.xml><?xml version="1.0" encoding="utf-8"?>
<styleSheet xmlns="http://schemas.openxmlformats.org/spreadsheetml/2006/main">
  <fonts count="30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</font>
    <font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73">
    <xf numFmtId="0" fontId="0" fillId="0" borderId="0" xfId="0"/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6" fillId="0" borderId="11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11" xfId="1" applyFont="1" applyBorder="1" applyAlignment="1">
      <alignment horizontal="left" vertical="top" wrapText="1"/>
    </xf>
    <xf numFmtId="0" fontId="1" fillId="0" borderId="11" xfId="1" applyBorder="1"/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1" fillId="0" borderId="11" xfId="1" applyFont="1" applyFill="1" applyBorder="1" applyAlignment="1">
      <alignment horizontal="center" vertical="top" wrapText="1"/>
    </xf>
    <xf numFmtId="0" fontId="21" fillId="0" borderId="11" xfId="1" applyFont="1" applyBorder="1" applyAlignment="1"/>
    <xf numFmtId="0" fontId="1" fillId="0" borderId="11" xfId="1" applyBorder="1" applyAlignment="1">
      <alignment horizontal="center"/>
    </xf>
    <xf numFmtId="1" fontId="1" fillId="0" borderId="10" xfId="1" applyNumberFormat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"/>
    </xf>
    <xf numFmtId="1" fontId="1" fillId="0" borderId="11" xfId="1" applyNumberFormat="1" applyFont="1" applyBorder="1" applyAlignment="1">
      <alignment horizontal="center"/>
    </xf>
    <xf numFmtId="0" fontId="1" fillId="0" borderId="10" xfId="1" applyFont="1" applyBorder="1" applyAlignment="1">
      <alignment horizontal="center" vertical="top" wrapText="1"/>
    </xf>
    <xf numFmtId="0" fontId="1" fillId="0" borderId="10" xfId="1" applyFont="1" applyBorder="1" applyAlignment="1">
      <alignment horizontal="left" vertical="top" wrapText="1"/>
    </xf>
    <xf numFmtId="0" fontId="21" fillId="0" borderId="10" xfId="1" applyFont="1" applyBorder="1" applyAlignment="1">
      <alignment horizontal="left" vertical="top"/>
    </xf>
    <xf numFmtId="0" fontId="21" fillId="0" borderId="10" xfId="1" applyFont="1" applyFill="1" applyBorder="1" applyAlignment="1">
      <alignment vertical="top"/>
    </xf>
    <xf numFmtId="0" fontId="1" fillId="0" borderId="10" xfId="1" applyFont="1" applyFill="1" applyBorder="1" applyAlignment="1">
      <alignment vertical="top"/>
    </xf>
    <xf numFmtId="0" fontId="21" fillId="0" borderId="10" xfId="1" applyFont="1" applyFill="1" applyBorder="1" applyAlignment="1">
      <alignment horizontal="center" vertical="top"/>
    </xf>
    <xf numFmtId="0" fontId="1" fillId="0" borderId="10" xfId="1" applyFont="1" applyFill="1" applyBorder="1" applyAlignment="1">
      <alignment horizontal="center" vertical="top"/>
    </xf>
    <xf numFmtId="0" fontId="1" fillId="0" borderId="0" xfId="1" applyFont="1" applyBorder="1" applyAlignment="1">
      <alignment horizontal="left" vertical="top" wrapText="1"/>
    </xf>
    <xf numFmtId="0" fontId="21" fillId="0" borderId="15" xfId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1" fontId="1" fillId="0" borderId="11" xfId="1" applyNumberFormat="1" applyFont="1" applyBorder="1" applyAlignment="1">
      <alignment horizontal="center" vertical="top" wrapText="1"/>
    </xf>
    <xf numFmtId="1" fontId="21" fillId="0" borderId="16" xfId="1" applyNumberFormat="1" applyFont="1" applyBorder="1" applyAlignment="1">
      <alignment horizontal="center" vertical="top" wrapText="1"/>
    </xf>
    <xf numFmtId="17" fontId="21" fillId="0" borderId="10" xfId="1" applyNumberFormat="1" applyFont="1" applyBorder="1" applyAlignment="1">
      <alignment horizontal="left" vertical="top" wrapText="1"/>
    </xf>
    <xf numFmtId="0" fontId="1" fillId="0" borderId="0" xfId="1" applyFont="1" applyBorder="1" applyAlignment="1">
      <alignment horizontal="center" vertical="top" wrapText="1"/>
    </xf>
    <xf numFmtId="1" fontId="1" fillId="0" borderId="0" xfId="1" applyNumberFormat="1" applyFont="1" applyBorder="1" applyAlignment="1">
      <alignment horizontal="center" vertical="top" wrapText="1"/>
    </xf>
    <xf numFmtId="0" fontId="28" fillId="0" borderId="0" xfId="0" applyFont="1"/>
    <xf numFmtId="0" fontId="1" fillId="0" borderId="0" xfId="1" applyFont="1" applyAlignment="1"/>
    <xf numFmtId="0" fontId="27" fillId="0" borderId="0" xfId="1" applyFont="1"/>
    <xf numFmtId="0" fontId="1" fillId="0" borderId="0" xfId="0" applyFont="1" applyAlignment="1">
      <alignment horizontal="left" vertical="top" wrapText="1"/>
    </xf>
    <xf numFmtId="0" fontId="21" fillId="0" borderId="0" xfId="0" applyFont="1"/>
    <xf numFmtId="0" fontId="2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29" fillId="0" borderId="0" xfId="0" applyFont="1"/>
    <xf numFmtId="0" fontId="21" fillId="0" borderId="0" xfId="0" applyFont="1" applyAlignment="1">
      <alignment horizontal="left" vertical="top"/>
    </xf>
    <xf numFmtId="0" fontId="27" fillId="0" borderId="0" xfId="0" applyFont="1"/>
    <xf numFmtId="0" fontId="21" fillId="0" borderId="0" xfId="0" applyFont="1" applyAlignment="1">
      <alignment vertical="top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R39"/>
  <sheetViews>
    <sheetView topLeftCell="A10" workbookViewId="0">
      <selection activeCell="A28" sqref="A28:XFD32"/>
    </sheetView>
  </sheetViews>
  <sheetFormatPr defaultRowHeight="12"/>
  <cols>
    <col min="3" max="3" width="20.83203125" customWidth="1"/>
    <col min="4" max="4" width="24.6640625" customWidth="1"/>
    <col min="5" max="5" width="24.83203125" customWidth="1"/>
    <col min="6" max="6" width="14.5" customWidth="1"/>
    <col min="7" max="7" width="13.83203125" customWidth="1"/>
    <col min="8" max="8" width="13" customWidth="1"/>
    <col min="9" max="9" width="16" customWidth="1"/>
    <col min="10" max="10" width="13.33203125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8" ht="15" customHeight="1">
      <c r="A3" s="37" t="s">
        <v>28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8" ht="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8" ht="15">
      <c r="A5" s="38" t="s">
        <v>17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8" ht="15">
      <c r="A6" s="38" t="s">
        <v>18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8" ht="15">
      <c r="A7" s="39" t="s">
        <v>19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8" s="61" customFormat="1" ht="15">
      <c r="A8" s="36" t="s">
        <v>29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s="61" customFormat="1" ht="15">
      <c r="A9" s="36" t="s">
        <v>30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3"/>
      <c r="M9" s="33"/>
      <c r="N9" s="33"/>
      <c r="O9" s="1"/>
      <c r="P9" s="1"/>
      <c r="Q9" s="1"/>
      <c r="R9" s="1"/>
    </row>
    <row r="10" spans="1:18" s="61" customFormat="1" ht="13.9" customHeight="1">
      <c r="A10" s="39" t="s">
        <v>31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ht="12.7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8" ht="13.5" thickBot="1">
      <c r="A12" s="2"/>
      <c r="B12" s="2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8" ht="51.75" thickBot="1">
      <c r="A13" s="15" t="s">
        <v>0</v>
      </c>
      <c r="B13" s="25" t="s">
        <v>1</v>
      </c>
      <c r="C13" s="26" t="s">
        <v>15</v>
      </c>
      <c r="D13" s="18" t="s">
        <v>2</v>
      </c>
      <c r="E13" s="18" t="s">
        <v>3</v>
      </c>
      <c r="F13" s="27" t="s">
        <v>4</v>
      </c>
      <c r="G13" s="28" t="s">
        <v>10</v>
      </c>
      <c r="H13" s="18" t="s">
        <v>11</v>
      </c>
      <c r="I13" s="18" t="s">
        <v>12</v>
      </c>
      <c r="J13" s="27" t="s">
        <v>13</v>
      </c>
      <c r="K13" s="18" t="s">
        <v>5</v>
      </c>
      <c r="L13" s="18" t="s">
        <v>6</v>
      </c>
      <c r="M13" s="18" t="s">
        <v>7</v>
      </c>
      <c r="N13" s="15" t="s">
        <v>14</v>
      </c>
    </row>
    <row r="14" spans="1:18" ht="25.5">
      <c r="A14" s="14">
        <v>1</v>
      </c>
      <c r="B14" s="13" t="s">
        <v>35</v>
      </c>
      <c r="C14" s="29" t="s">
        <v>16</v>
      </c>
      <c r="D14" s="32" t="s">
        <v>23</v>
      </c>
      <c r="E14" s="31" t="s">
        <v>24</v>
      </c>
      <c r="F14" s="14">
        <v>8</v>
      </c>
      <c r="G14" s="14">
        <v>8</v>
      </c>
      <c r="H14" s="14">
        <v>5</v>
      </c>
      <c r="I14" s="14">
        <v>8</v>
      </c>
      <c r="J14" s="22">
        <v>6</v>
      </c>
      <c r="K14" s="23">
        <v>27</v>
      </c>
      <c r="L14" s="23">
        <v>35</v>
      </c>
      <c r="M14" s="23">
        <v>77</v>
      </c>
      <c r="N14" s="24" t="s">
        <v>20</v>
      </c>
    </row>
    <row r="15" spans="1:18" ht="25.5">
      <c r="A15" s="14">
        <v>2</v>
      </c>
      <c r="B15" s="5" t="s">
        <v>36</v>
      </c>
      <c r="C15" s="29" t="s">
        <v>16</v>
      </c>
      <c r="D15" s="32" t="s">
        <v>23</v>
      </c>
      <c r="E15" s="31" t="s">
        <v>24</v>
      </c>
      <c r="F15" s="6">
        <v>8</v>
      </c>
      <c r="G15" s="6">
        <v>8</v>
      </c>
      <c r="H15" s="6">
        <v>6</v>
      </c>
      <c r="I15" s="6">
        <v>6</v>
      </c>
      <c r="J15" s="19">
        <v>4</v>
      </c>
      <c r="K15" s="20">
        <v>24</v>
      </c>
      <c r="L15" s="20">
        <v>35</v>
      </c>
      <c r="M15" s="20">
        <v>68.5</v>
      </c>
      <c r="N15" s="21" t="s">
        <v>21</v>
      </c>
    </row>
    <row r="16" spans="1:18" ht="25.5">
      <c r="A16" s="14">
        <v>3</v>
      </c>
      <c r="B16" s="5" t="s">
        <v>37</v>
      </c>
      <c r="C16" s="29" t="s">
        <v>16</v>
      </c>
      <c r="D16" s="32" t="s">
        <v>23</v>
      </c>
      <c r="E16" s="31" t="s">
        <v>24</v>
      </c>
      <c r="F16" s="6">
        <v>8</v>
      </c>
      <c r="G16" s="6">
        <v>3</v>
      </c>
      <c r="H16" s="6">
        <v>7</v>
      </c>
      <c r="I16" s="6">
        <v>5</v>
      </c>
      <c r="J16" s="19">
        <v>5</v>
      </c>
      <c r="K16" s="20">
        <v>20</v>
      </c>
      <c r="L16" s="20">
        <v>35</v>
      </c>
      <c r="M16" s="20">
        <v>57</v>
      </c>
      <c r="N16" s="21" t="s">
        <v>21</v>
      </c>
    </row>
    <row r="17" spans="1:18" ht="25.5">
      <c r="A17" s="14">
        <v>4</v>
      </c>
      <c r="B17" s="5" t="s">
        <v>38</v>
      </c>
      <c r="C17" s="29" t="s">
        <v>16</v>
      </c>
      <c r="D17" s="32" t="s">
        <v>23</v>
      </c>
      <c r="E17" s="31" t="s">
        <v>24</v>
      </c>
      <c r="F17" s="6">
        <v>8</v>
      </c>
      <c r="G17" s="6">
        <v>4</v>
      </c>
      <c r="H17" s="6">
        <v>3</v>
      </c>
      <c r="I17" s="6">
        <v>2</v>
      </c>
      <c r="J17" s="19">
        <v>3</v>
      </c>
      <c r="K17" s="20">
        <v>12</v>
      </c>
      <c r="L17" s="20">
        <v>35</v>
      </c>
      <c r="M17" s="20">
        <v>34.299999999999997</v>
      </c>
      <c r="N17" s="21" t="s">
        <v>22</v>
      </c>
    </row>
    <row r="18" spans="1:18" ht="25.5">
      <c r="A18" s="14">
        <v>5</v>
      </c>
      <c r="B18" s="5" t="s">
        <v>39</v>
      </c>
      <c r="C18" s="29" t="s">
        <v>16</v>
      </c>
      <c r="D18" s="32" t="s">
        <v>23</v>
      </c>
      <c r="E18" s="31" t="s">
        <v>24</v>
      </c>
      <c r="F18" s="6">
        <v>8</v>
      </c>
      <c r="G18" s="6">
        <v>3</v>
      </c>
      <c r="H18" s="6">
        <v>2</v>
      </c>
      <c r="I18" s="6"/>
      <c r="J18" s="19">
        <v>3</v>
      </c>
      <c r="K18" s="20">
        <v>8</v>
      </c>
      <c r="L18" s="20">
        <v>35</v>
      </c>
      <c r="M18" s="20">
        <v>23</v>
      </c>
      <c r="N18" s="21" t="s">
        <v>22</v>
      </c>
    </row>
    <row r="19" spans="1:18" ht="25.5">
      <c r="A19" s="14">
        <v>6</v>
      </c>
      <c r="B19" s="5" t="s">
        <v>40</v>
      </c>
      <c r="C19" s="29" t="s">
        <v>16</v>
      </c>
      <c r="D19" s="32" t="s">
        <v>23</v>
      </c>
      <c r="E19" s="31" t="s">
        <v>24</v>
      </c>
      <c r="F19" s="6">
        <v>8</v>
      </c>
      <c r="G19" s="6">
        <v>4</v>
      </c>
      <c r="H19" s="6">
        <v>3</v>
      </c>
      <c r="I19" s="6">
        <v>0</v>
      </c>
      <c r="J19" s="19">
        <v>1</v>
      </c>
      <c r="K19" s="20">
        <v>8</v>
      </c>
      <c r="L19" s="20">
        <v>35</v>
      </c>
      <c r="M19" s="20">
        <v>22.8</v>
      </c>
      <c r="N19" s="21" t="s">
        <v>22</v>
      </c>
    </row>
    <row r="20" spans="1:18" ht="25.5">
      <c r="A20" s="14">
        <v>7</v>
      </c>
      <c r="B20" s="5" t="s">
        <v>41</v>
      </c>
      <c r="C20" s="29" t="s">
        <v>16</v>
      </c>
      <c r="D20" s="32" t="s">
        <v>23</v>
      </c>
      <c r="E20" s="31" t="s">
        <v>24</v>
      </c>
      <c r="F20" s="6">
        <v>8</v>
      </c>
      <c r="G20" s="6">
        <v>3</v>
      </c>
      <c r="H20" s="6">
        <v>1</v>
      </c>
      <c r="I20" s="6"/>
      <c r="J20" s="19">
        <v>3</v>
      </c>
      <c r="K20" s="20">
        <v>7</v>
      </c>
      <c r="L20" s="20">
        <v>35</v>
      </c>
      <c r="M20" s="20">
        <v>20</v>
      </c>
      <c r="N20" s="21" t="s">
        <v>22</v>
      </c>
    </row>
    <row r="21" spans="1:18" ht="25.5">
      <c r="A21" s="14">
        <v>8</v>
      </c>
      <c r="B21" s="5" t="s">
        <v>42</v>
      </c>
      <c r="C21" s="29" t="s">
        <v>16</v>
      </c>
      <c r="D21" s="32" t="s">
        <v>23</v>
      </c>
      <c r="E21" s="31" t="s">
        <v>24</v>
      </c>
      <c r="F21" s="6">
        <v>8</v>
      </c>
      <c r="G21" s="6">
        <v>1</v>
      </c>
      <c r="H21" s="6">
        <v>2</v>
      </c>
      <c r="I21" s="6"/>
      <c r="J21" s="19">
        <v>3</v>
      </c>
      <c r="K21" s="20">
        <v>6</v>
      </c>
      <c r="L21" s="20">
        <v>35</v>
      </c>
      <c r="M21" s="20">
        <v>17.100000000000001</v>
      </c>
      <c r="N21" s="21" t="s">
        <v>22</v>
      </c>
    </row>
    <row r="22" spans="1:18" ht="25.5">
      <c r="A22" s="14">
        <v>9</v>
      </c>
      <c r="B22" s="5" t="s">
        <v>43</v>
      </c>
      <c r="C22" s="29" t="s">
        <v>16</v>
      </c>
      <c r="D22" s="32" t="s">
        <v>23</v>
      </c>
      <c r="E22" s="31" t="s">
        <v>24</v>
      </c>
      <c r="F22" s="6">
        <v>8</v>
      </c>
      <c r="G22" s="6">
        <v>1</v>
      </c>
      <c r="H22" s="6">
        <v>1</v>
      </c>
      <c r="I22" s="6">
        <v>3</v>
      </c>
      <c r="J22" s="19"/>
      <c r="K22" s="20">
        <v>5</v>
      </c>
      <c r="L22" s="20">
        <v>35</v>
      </c>
      <c r="M22" s="20">
        <v>14.3</v>
      </c>
      <c r="N22" s="21" t="s">
        <v>22</v>
      </c>
    </row>
    <row r="23" spans="1:18" ht="25.5">
      <c r="A23" s="14">
        <v>10</v>
      </c>
      <c r="B23" s="5" t="s">
        <v>44</v>
      </c>
      <c r="C23" s="29" t="s">
        <v>16</v>
      </c>
      <c r="D23" s="32" t="s">
        <v>23</v>
      </c>
      <c r="E23" s="31" t="s">
        <v>24</v>
      </c>
      <c r="F23" s="6">
        <v>8</v>
      </c>
      <c r="G23" s="6">
        <v>1</v>
      </c>
      <c r="H23" s="6">
        <v>2</v>
      </c>
      <c r="I23" s="6"/>
      <c r="J23" s="19"/>
      <c r="K23" s="20">
        <v>3</v>
      </c>
      <c r="L23" s="20">
        <v>35</v>
      </c>
      <c r="M23" s="20">
        <v>8.57</v>
      </c>
      <c r="N23" s="21" t="s">
        <v>22</v>
      </c>
    </row>
    <row r="24" spans="1:18" ht="25.5">
      <c r="A24" s="14">
        <v>11</v>
      </c>
      <c r="B24" s="5" t="s">
        <v>45</v>
      </c>
      <c r="C24" s="29" t="s">
        <v>16</v>
      </c>
      <c r="D24" s="32" t="s">
        <v>23</v>
      </c>
      <c r="E24" s="31" t="s">
        <v>24</v>
      </c>
      <c r="F24" s="6">
        <v>8</v>
      </c>
      <c r="G24" s="6"/>
      <c r="H24" s="6"/>
      <c r="I24" s="6"/>
      <c r="J24" s="19">
        <v>3</v>
      </c>
      <c r="K24" s="20">
        <v>3</v>
      </c>
      <c r="L24" s="20">
        <v>35</v>
      </c>
      <c r="M24" s="20">
        <v>8.57</v>
      </c>
      <c r="N24" s="21" t="s">
        <v>22</v>
      </c>
    </row>
    <row r="25" spans="1:18" ht="25.5">
      <c r="A25" s="14">
        <v>12</v>
      </c>
      <c r="B25" s="5" t="s">
        <v>46</v>
      </c>
      <c r="C25" s="29" t="s">
        <v>16</v>
      </c>
      <c r="D25" s="32" t="s">
        <v>23</v>
      </c>
      <c r="E25" s="31" t="s">
        <v>24</v>
      </c>
      <c r="F25" s="6">
        <v>8</v>
      </c>
      <c r="G25" s="6">
        <v>1</v>
      </c>
      <c r="H25" s="6">
        <v>1</v>
      </c>
      <c r="I25" s="6"/>
      <c r="J25" s="6"/>
      <c r="K25" s="20">
        <v>2</v>
      </c>
      <c r="L25" s="20">
        <v>35</v>
      </c>
      <c r="M25" s="20">
        <v>5.7</v>
      </c>
      <c r="N25" s="21" t="s">
        <v>22</v>
      </c>
    </row>
    <row r="26" spans="1:18" ht="12.75">
      <c r="A26" s="7"/>
      <c r="B26" s="8"/>
      <c r="C26" s="7"/>
      <c r="D26" s="7"/>
      <c r="E26" s="7"/>
      <c r="F26" s="7"/>
      <c r="G26" s="9"/>
      <c r="H26" s="9"/>
      <c r="I26" s="9"/>
      <c r="J26" s="10"/>
      <c r="K26" s="16"/>
      <c r="L26" s="16"/>
      <c r="M26" s="16"/>
      <c r="N26" s="17"/>
    </row>
    <row r="27" spans="1:18" ht="12.75">
      <c r="A27" s="7"/>
      <c r="B27" s="8"/>
      <c r="C27" s="7"/>
      <c r="D27" s="7"/>
      <c r="E27" s="7"/>
      <c r="F27" s="7"/>
      <c r="G27" s="9"/>
      <c r="H27" s="9"/>
      <c r="I27" s="9"/>
      <c r="J27" s="10"/>
      <c r="K27" s="16"/>
      <c r="L27" s="16"/>
      <c r="M27" s="16"/>
      <c r="N27" s="17"/>
    </row>
    <row r="28" spans="1:18" ht="12.75">
      <c r="A28" s="7"/>
      <c r="B28" s="8"/>
      <c r="C28" s="7"/>
      <c r="D28" s="7"/>
      <c r="E28" s="7"/>
      <c r="F28" s="7"/>
      <c r="G28" s="9"/>
      <c r="H28" s="9"/>
      <c r="I28" s="9"/>
      <c r="J28" s="10"/>
      <c r="K28" s="10"/>
      <c r="L28" s="10"/>
      <c r="M28" s="10"/>
      <c r="N28" s="9"/>
    </row>
    <row r="29" spans="1:18" ht="12.75">
      <c r="A29" s="53"/>
      <c r="B29" s="11" t="s">
        <v>8</v>
      </c>
      <c r="C29" s="53"/>
      <c r="D29" s="53"/>
      <c r="E29" s="53" t="s">
        <v>32</v>
      </c>
      <c r="G29" s="53"/>
      <c r="H29" s="59"/>
      <c r="I29" s="59"/>
      <c r="J29" s="59"/>
      <c r="K29" s="60"/>
      <c r="L29" s="60"/>
      <c r="M29" s="60"/>
      <c r="N29" s="60"/>
      <c r="O29" s="60"/>
      <c r="P29" s="60"/>
      <c r="Q29" s="60"/>
      <c r="R29" s="59"/>
    </row>
    <row r="30" spans="1:18" ht="12.75">
      <c r="B30" s="12" t="s">
        <v>9</v>
      </c>
      <c r="C30" s="62"/>
      <c r="D30" s="63"/>
      <c r="E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  <row r="31" spans="1:18" ht="12.75">
      <c r="B31" s="4"/>
      <c r="C31" s="4"/>
      <c r="D31" s="4"/>
      <c r="E31" s="53" t="s">
        <v>33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>
      <c r="B32" s="4"/>
      <c r="C32" s="4"/>
      <c r="D32" s="4"/>
      <c r="E32" s="53" t="s">
        <v>34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4" ht="12.75">
      <c r="B33" s="4"/>
      <c r="C33" s="4"/>
      <c r="D33" s="4"/>
      <c r="E33" s="7"/>
      <c r="F33" s="4"/>
      <c r="G33" s="4"/>
      <c r="H33" s="4"/>
      <c r="I33" s="4"/>
      <c r="J33" s="4"/>
      <c r="K33" s="4"/>
      <c r="L33" s="4"/>
      <c r="M33" s="4"/>
      <c r="N33" s="4"/>
    </row>
    <row r="34" spans="2:14" ht="12.75">
      <c r="B34" s="4"/>
      <c r="C34" s="4"/>
      <c r="D34" s="4"/>
      <c r="E34" s="7"/>
      <c r="F34" s="4"/>
      <c r="G34" s="4"/>
      <c r="H34" s="4"/>
      <c r="I34" s="4"/>
      <c r="J34" s="4"/>
      <c r="K34" s="4"/>
      <c r="L34" s="4"/>
      <c r="M34" s="4"/>
      <c r="N34" s="4"/>
    </row>
    <row r="35" spans="2:14" ht="12.75">
      <c r="B35" s="4"/>
      <c r="C35" s="4"/>
      <c r="D35" s="4"/>
      <c r="E35" s="7"/>
      <c r="F35" s="4"/>
      <c r="G35" s="4"/>
      <c r="H35" s="4"/>
      <c r="I35" s="4"/>
      <c r="J35" s="4"/>
      <c r="K35" s="4"/>
      <c r="L35" s="4"/>
      <c r="M35" s="4"/>
      <c r="N35" s="4"/>
    </row>
    <row r="36" spans="2:14" ht="12.75">
      <c r="B36" s="4"/>
      <c r="C36" s="4"/>
      <c r="D36" s="4"/>
      <c r="E36" s="7"/>
      <c r="F36" s="4"/>
      <c r="G36" s="4"/>
      <c r="H36" s="4"/>
      <c r="I36" s="4"/>
      <c r="J36" s="4"/>
      <c r="K36" s="4"/>
      <c r="L36" s="4"/>
      <c r="M36" s="4"/>
      <c r="N36" s="4"/>
    </row>
    <row r="37" spans="2:14" ht="12.75">
      <c r="B37" s="4"/>
      <c r="C37" s="4"/>
      <c r="D37" s="4"/>
      <c r="E37" s="7"/>
      <c r="F37" s="4"/>
      <c r="G37" s="4"/>
      <c r="H37" s="4"/>
      <c r="I37" s="4"/>
      <c r="J37" s="4"/>
      <c r="K37" s="4"/>
      <c r="L37" s="4"/>
      <c r="M37" s="4"/>
      <c r="N37" s="4"/>
    </row>
    <row r="38" spans="2:14" ht="12.75">
      <c r="B38" s="4"/>
      <c r="C38" s="4"/>
      <c r="D38" s="4"/>
      <c r="E38" s="7"/>
      <c r="F38" s="4"/>
      <c r="G38" s="4"/>
      <c r="H38" s="4"/>
      <c r="I38" s="4"/>
      <c r="J38" s="4"/>
      <c r="K38" s="4"/>
      <c r="L38" s="4"/>
      <c r="M38" s="4"/>
      <c r="N38" s="4"/>
    </row>
    <row r="39" spans="2:14" ht="12.75">
      <c r="B39" s="4"/>
      <c r="C39" s="4"/>
      <c r="D39" s="4"/>
      <c r="E39" s="7"/>
      <c r="F39" s="4"/>
      <c r="G39" s="4"/>
      <c r="H39" s="4"/>
      <c r="I39" s="4"/>
      <c r="J39" s="4"/>
      <c r="K39" s="4"/>
      <c r="L39" s="4"/>
      <c r="M39" s="4"/>
      <c r="N39" s="4"/>
    </row>
  </sheetData>
  <sortState ref="A16:N27">
    <sortCondition descending="1" ref="M16"/>
  </sortState>
  <mergeCells count="8">
    <mergeCell ref="A11:N11"/>
    <mergeCell ref="A3:N3"/>
    <mergeCell ref="A5:N5"/>
    <mergeCell ref="A6:N6"/>
    <mergeCell ref="A7:N7"/>
    <mergeCell ref="A8:R8"/>
    <mergeCell ref="A9:K9"/>
    <mergeCell ref="A10:R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R42"/>
  <sheetViews>
    <sheetView topLeftCell="A22" workbookViewId="0">
      <selection activeCell="A35" sqref="A35:XFD35"/>
    </sheetView>
  </sheetViews>
  <sheetFormatPr defaultRowHeight="12"/>
  <cols>
    <col min="3" max="3" width="20.83203125" customWidth="1"/>
    <col min="4" max="4" width="27" customWidth="1"/>
    <col min="5" max="5" width="24.83203125" customWidth="1"/>
    <col min="6" max="12" width="8.33203125" customWidth="1"/>
    <col min="13" max="13" width="22.1640625" customWidth="1"/>
    <col min="14" max="14" width="17.33203125" customWidth="1"/>
  </cols>
  <sheetData>
    <row r="3" spans="1:18" ht="15" customHeight="1">
      <c r="A3" s="37" t="s">
        <v>47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8" ht="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8" ht="15">
      <c r="A5" s="38" t="s">
        <v>25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8" ht="15">
      <c r="A6" s="38" t="s">
        <v>18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8" ht="15">
      <c r="A7" s="39" t="s">
        <v>19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8" s="61" customFormat="1" ht="15">
      <c r="A8" s="36" t="s">
        <v>29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s="61" customFormat="1" ht="15">
      <c r="A9" s="36" t="s">
        <v>30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3"/>
      <c r="M9" s="33"/>
      <c r="N9" s="33"/>
      <c r="O9" s="1"/>
      <c r="P9" s="1"/>
      <c r="Q9" s="1"/>
      <c r="R9" s="1"/>
    </row>
    <row r="10" spans="1:18" s="61" customFormat="1" ht="13.9" customHeight="1">
      <c r="A10" s="39" t="s">
        <v>31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ht="12.7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8" ht="13.5" thickBot="1">
      <c r="A12" s="2"/>
      <c r="B12" s="2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8" ht="51.75" thickBot="1">
      <c r="A13" s="15" t="s">
        <v>0</v>
      </c>
      <c r="B13" s="25" t="s">
        <v>1</v>
      </c>
      <c r="C13" s="26" t="s">
        <v>15</v>
      </c>
      <c r="D13" s="18" t="s">
        <v>2</v>
      </c>
      <c r="E13" s="18" t="s">
        <v>3</v>
      </c>
      <c r="F13" s="27" t="s">
        <v>4</v>
      </c>
      <c r="G13" s="28" t="s">
        <v>10</v>
      </c>
      <c r="H13" s="18" t="s">
        <v>11</v>
      </c>
      <c r="I13" s="18" t="s">
        <v>12</v>
      </c>
      <c r="J13" s="27" t="s">
        <v>13</v>
      </c>
      <c r="K13" s="18" t="s">
        <v>5</v>
      </c>
      <c r="L13" s="18" t="s">
        <v>6</v>
      </c>
      <c r="M13" s="18" t="s">
        <v>7</v>
      </c>
      <c r="N13" s="15" t="s">
        <v>14</v>
      </c>
    </row>
    <row r="14" spans="1:18" ht="25.5">
      <c r="A14" s="40">
        <v>1</v>
      </c>
      <c r="B14" s="41" t="s">
        <v>48</v>
      </c>
      <c r="C14" s="32" t="s">
        <v>16</v>
      </c>
      <c r="D14" s="32" t="s">
        <v>23</v>
      </c>
      <c r="E14" s="31" t="s">
        <v>24</v>
      </c>
      <c r="F14" s="42">
        <v>9</v>
      </c>
      <c r="G14" s="42">
        <v>10</v>
      </c>
      <c r="H14" s="42">
        <v>13</v>
      </c>
      <c r="I14" s="42">
        <v>4</v>
      </c>
      <c r="J14" s="42">
        <v>5</v>
      </c>
      <c r="K14" s="43">
        <f t="shared" ref="K14:K15" si="0">SUM(G14:J14)</f>
        <v>32</v>
      </c>
      <c r="L14" s="44">
        <v>55</v>
      </c>
      <c r="M14" s="45">
        <f>K14*100/L14</f>
        <v>58.18181818181818</v>
      </c>
      <c r="N14" s="46" t="s">
        <v>21</v>
      </c>
    </row>
    <row r="15" spans="1:18" ht="25.5">
      <c r="A15" s="40">
        <v>2</v>
      </c>
      <c r="B15" s="5" t="s">
        <v>49</v>
      </c>
      <c r="C15" s="47" t="s">
        <v>16</v>
      </c>
      <c r="D15" s="32" t="s">
        <v>23</v>
      </c>
      <c r="E15" s="31" t="s">
        <v>24</v>
      </c>
      <c r="F15" s="46">
        <v>9</v>
      </c>
      <c r="G15" s="46">
        <v>10</v>
      </c>
      <c r="H15" s="46">
        <v>10</v>
      </c>
      <c r="I15" s="46">
        <v>4</v>
      </c>
      <c r="J15" s="43">
        <v>6</v>
      </c>
      <c r="K15" s="43">
        <f t="shared" si="0"/>
        <v>30</v>
      </c>
      <c r="L15" s="43">
        <v>55</v>
      </c>
      <c r="M15" s="45">
        <f t="shared" ref="M15:M34" si="1">K15*100/L15</f>
        <v>54.545454545454547</v>
      </c>
      <c r="N15" s="46" t="s">
        <v>21</v>
      </c>
    </row>
    <row r="16" spans="1:18" ht="25.5">
      <c r="A16" s="40">
        <v>3</v>
      </c>
      <c r="B16" s="5" t="s">
        <v>50</v>
      </c>
      <c r="C16" s="47" t="s">
        <v>16</v>
      </c>
      <c r="D16" s="32" t="s">
        <v>23</v>
      </c>
      <c r="E16" s="31" t="s">
        <v>24</v>
      </c>
      <c r="F16" s="46">
        <v>9</v>
      </c>
      <c r="G16" s="46">
        <v>10</v>
      </c>
      <c r="H16" s="46">
        <v>6</v>
      </c>
      <c r="I16" s="46">
        <v>6</v>
      </c>
      <c r="J16" s="43">
        <v>6</v>
      </c>
      <c r="K16" s="43">
        <f>SUM(G16:J16)</f>
        <v>28</v>
      </c>
      <c r="L16" s="43">
        <v>55</v>
      </c>
      <c r="M16" s="45">
        <f t="shared" si="1"/>
        <v>50.909090909090907</v>
      </c>
      <c r="N16" s="46" t="s">
        <v>21</v>
      </c>
    </row>
    <row r="17" spans="1:14" ht="25.5">
      <c r="A17" s="40">
        <v>4</v>
      </c>
      <c r="B17" s="5" t="s">
        <v>51</v>
      </c>
      <c r="C17" s="47" t="s">
        <v>16</v>
      </c>
      <c r="D17" s="32" t="s">
        <v>23</v>
      </c>
      <c r="E17" s="31" t="s">
        <v>24</v>
      </c>
      <c r="F17" s="46">
        <v>9</v>
      </c>
      <c r="G17" s="46">
        <v>7</v>
      </c>
      <c r="H17" s="46">
        <v>5</v>
      </c>
      <c r="I17" s="46">
        <v>5</v>
      </c>
      <c r="J17" s="43">
        <v>3</v>
      </c>
      <c r="K17" s="43">
        <f t="shared" ref="K17:K34" si="2">SUM(G17:J17)</f>
        <v>20</v>
      </c>
      <c r="L17" s="43">
        <v>55</v>
      </c>
      <c r="M17" s="45">
        <f t="shared" si="1"/>
        <v>36.363636363636367</v>
      </c>
      <c r="N17" s="46" t="s">
        <v>22</v>
      </c>
    </row>
    <row r="18" spans="1:14" ht="25.5">
      <c r="A18" s="40">
        <v>5</v>
      </c>
      <c r="B18" s="48" t="s">
        <v>52</v>
      </c>
      <c r="C18" s="47" t="s">
        <v>16</v>
      </c>
      <c r="D18" s="32" t="s">
        <v>23</v>
      </c>
      <c r="E18" s="31" t="s">
        <v>24</v>
      </c>
      <c r="F18" s="46">
        <v>9</v>
      </c>
      <c r="G18" s="46">
        <v>6</v>
      </c>
      <c r="H18" s="46">
        <v>9</v>
      </c>
      <c r="I18" s="46"/>
      <c r="J18" s="43">
        <v>1</v>
      </c>
      <c r="K18" s="43">
        <f t="shared" si="2"/>
        <v>16</v>
      </c>
      <c r="L18" s="43">
        <v>55</v>
      </c>
      <c r="M18" s="45">
        <f t="shared" si="1"/>
        <v>29.09090909090909</v>
      </c>
      <c r="N18" s="46" t="s">
        <v>22</v>
      </c>
    </row>
    <row r="19" spans="1:14" ht="25.5">
      <c r="A19" s="40">
        <v>6</v>
      </c>
      <c r="B19" s="5" t="s">
        <v>53</v>
      </c>
      <c r="C19" s="47" t="s">
        <v>16</v>
      </c>
      <c r="D19" s="32" t="s">
        <v>23</v>
      </c>
      <c r="E19" s="31" t="s">
        <v>24</v>
      </c>
      <c r="F19" s="46">
        <v>9</v>
      </c>
      <c r="G19" s="46">
        <v>5</v>
      </c>
      <c r="H19" s="46">
        <v>7</v>
      </c>
      <c r="I19" s="46"/>
      <c r="J19" s="43">
        <v>2</v>
      </c>
      <c r="K19" s="43">
        <f t="shared" si="2"/>
        <v>14</v>
      </c>
      <c r="L19" s="43">
        <v>55</v>
      </c>
      <c r="M19" s="45">
        <f t="shared" si="1"/>
        <v>25.454545454545453</v>
      </c>
      <c r="N19" s="46" t="s">
        <v>22</v>
      </c>
    </row>
    <row r="20" spans="1:14" ht="25.5">
      <c r="A20" s="40">
        <v>7</v>
      </c>
      <c r="B20" s="5" t="s">
        <v>54</v>
      </c>
      <c r="C20" s="47" t="s">
        <v>16</v>
      </c>
      <c r="D20" s="32" t="s">
        <v>23</v>
      </c>
      <c r="E20" s="31" t="s">
        <v>24</v>
      </c>
      <c r="F20" s="46">
        <v>9</v>
      </c>
      <c r="G20" s="46">
        <v>7</v>
      </c>
      <c r="H20" s="46">
        <v>3</v>
      </c>
      <c r="I20" s="46"/>
      <c r="J20" s="46">
        <v>3</v>
      </c>
      <c r="K20" s="43">
        <f t="shared" si="2"/>
        <v>13</v>
      </c>
      <c r="L20" s="43">
        <v>55</v>
      </c>
      <c r="M20" s="45">
        <f t="shared" si="1"/>
        <v>23.636363636363637</v>
      </c>
      <c r="N20" s="46" t="s">
        <v>22</v>
      </c>
    </row>
    <row r="21" spans="1:14" ht="25.5">
      <c r="A21" s="40">
        <v>8</v>
      </c>
      <c r="B21" s="5" t="s">
        <v>55</v>
      </c>
      <c r="C21" s="47" t="s">
        <v>16</v>
      </c>
      <c r="D21" s="32" t="s">
        <v>23</v>
      </c>
      <c r="E21" s="31" t="s">
        <v>24</v>
      </c>
      <c r="F21" s="46">
        <v>9</v>
      </c>
      <c r="G21" s="46">
        <v>7</v>
      </c>
      <c r="H21" s="46">
        <v>3</v>
      </c>
      <c r="I21" s="46"/>
      <c r="J21" s="43">
        <v>3</v>
      </c>
      <c r="K21" s="43">
        <f t="shared" si="2"/>
        <v>13</v>
      </c>
      <c r="L21" s="43">
        <v>55</v>
      </c>
      <c r="M21" s="45">
        <f t="shared" si="1"/>
        <v>23.636363636363637</v>
      </c>
      <c r="N21" s="46" t="s">
        <v>22</v>
      </c>
    </row>
    <row r="22" spans="1:14" ht="25.5">
      <c r="A22" s="40">
        <v>9</v>
      </c>
      <c r="B22" s="5" t="s">
        <v>56</v>
      </c>
      <c r="C22" s="47" t="s">
        <v>16</v>
      </c>
      <c r="D22" s="32" t="s">
        <v>23</v>
      </c>
      <c r="E22" s="31" t="s">
        <v>24</v>
      </c>
      <c r="F22" s="46">
        <v>9</v>
      </c>
      <c r="G22" s="46">
        <v>6</v>
      </c>
      <c r="H22" s="46">
        <v>2</v>
      </c>
      <c r="I22" s="46"/>
      <c r="J22" s="43">
        <v>3</v>
      </c>
      <c r="K22" s="43">
        <f t="shared" si="2"/>
        <v>11</v>
      </c>
      <c r="L22" s="43">
        <v>55</v>
      </c>
      <c r="M22" s="45">
        <f t="shared" si="1"/>
        <v>20</v>
      </c>
      <c r="N22" s="46" t="s">
        <v>22</v>
      </c>
    </row>
    <row r="23" spans="1:14" ht="25.5">
      <c r="A23" s="40">
        <v>10</v>
      </c>
      <c r="B23" s="5" t="s">
        <v>57</v>
      </c>
      <c r="C23" s="47" t="s">
        <v>16</v>
      </c>
      <c r="D23" s="32" t="s">
        <v>23</v>
      </c>
      <c r="E23" s="31" t="s">
        <v>24</v>
      </c>
      <c r="F23" s="46">
        <v>9</v>
      </c>
      <c r="G23" s="46">
        <v>10</v>
      </c>
      <c r="H23" s="46">
        <v>1</v>
      </c>
      <c r="I23" s="46"/>
      <c r="J23" s="43"/>
      <c r="K23" s="43">
        <f t="shared" si="2"/>
        <v>11</v>
      </c>
      <c r="L23" s="43">
        <v>55</v>
      </c>
      <c r="M23" s="45">
        <f t="shared" si="1"/>
        <v>20</v>
      </c>
      <c r="N23" s="46" t="s">
        <v>22</v>
      </c>
    </row>
    <row r="24" spans="1:14" ht="25.5">
      <c r="A24" s="40">
        <v>11</v>
      </c>
      <c r="B24" s="5" t="s">
        <v>58</v>
      </c>
      <c r="C24" s="47" t="s">
        <v>16</v>
      </c>
      <c r="D24" s="32" t="s">
        <v>23</v>
      </c>
      <c r="E24" s="31" t="s">
        <v>24</v>
      </c>
      <c r="F24" s="46">
        <v>9</v>
      </c>
      <c r="G24" s="46">
        <v>7</v>
      </c>
      <c r="H24" s="46">
        <v>2</v>
      </c>
      <c r="I24" s="46"/>
      <c r="J24" s="43">
        <v>1</v>
      </c>
      <c r="K24" s="43">
        <f t="shared" si="2"/>
        <v>10</v>
      </c>
      <c r="L24" s="43">
        <v>55</v>
      </c>
      <c r="M24" s="45">
        <f t="shared" si="1"/>
        <v>18.181818181818183</v>
      </c>
      <c r="N24" s="46" t="s">
        <v>22</v>
      </c>
    </row>
    <row r="25" spans="1:14" ht="25.5">
      <c r="A25" s="40">
        <v>12</v>
      </c>
      <c r="B25" s="49" t="s">
        <v>59</v>
      </c>
      <c r="C25" s="50" t="s">
        <v>16</v>
      </c>
      <c r="D25" s="32" t="s">
        <v>23</v>
      </c>
      <c r="E25" s="31" t="s">
        <v>24</v>
      </c>
      <c r="F25" s="51">
        <v>9</v>
      </c>
      <c r="G25" s="51">
        <v>5</v>
      </c>
      <c r="H25" s="51">
        <v>4</v>
      </c>
      <c r="I25" s="51"/>
      <c r="J25" s="51">
        <v>1</v>
      </c>
      <c r="K25" s="43">
        <f t="shared" si="2"/>
        <v>10</v>
      </c>
      <c r="L25" s="52">
        <v>55</v>
      </c>
      <c r="M25" s="45">
        <f t="shared" si="1"/>
        <v>18.181818181818183</v>
      </c>
      <c r="N25" s="46" t="s">
        <v>22</v>
      </c>
    </row>
    <row r="26" spans="1:14" ht="25.5">
      <c r="A26" s="40">
        <v>13</v>
      </c>
      <c r="B26" s="5" t="s">
        <v>60</v>
      </c>
      <c r="C26" s="47" t="s">
        <v>16</v>
      </c>
      <c r="D26" s="32" t="s">
        <v>23</v>
      </c>
      <c r="E26" s="31" t="s">
        <v>24</v>
      </c>
      <c r="F26" s="46">
        <v>9</v>
      </c>
      <c r="G26" s="46">
        <v>2</v>
      </c>
      <c r="H26" s="46">
        <v>3</v>
      </c>
      <c r="I26" s="46">
        <v>3</v>
      </c>
      <c r="J26" s="43"/>
      <c r="K26" s="43">
        <f t="shared" si="2"/>
        <v>8</v>
      </c>
      <c r="L26" s="43">
        <v>55</v>
      </c>
      <c r="M26" s="45">
        <f t="shared" si="1"/>
        <v>14.545454545454545</v>
      </c>
      <c r="N26" s="46" t="s">
        <v>22</v>
      </c>
    </row>
    <row r="27" spans="1:14" ht="25.5">
      <c r="A27" s="40">
        <v>14</v>
      </c>
      <c r="B27" s="5" t="s">
        <v>61</v>
      </c>
      <c r="C27" s="47" t="s">
        <v>16</v>
      </c>
      <c r="D27" s="32" t="s">
        <v>23</v>
      </c>
      <c r="E27" s="31" t="s">
        <v>24</v>
      </c>
      <c r="F27" s="46">
        <v>9</v>
      </c>
      <c r="G27" s="46">
        <v>7</v>
      </c>
      <c r="H27" s="46">
        <v>1</v>
      </c>
      <c r="I27" s="46"/>
      <c r="J27" s="43"/>
      <c r="K27" s="43">
        <f t="shared" si="2"/>
        <v>8</v>
      </c>
      <c r="L27" s="43">
        <v>55</v>
      </c>
      <c r="M27" s="45">
        <f t="shared" si="1"/>
        <v>14.545454545454545</v>
      </c>
      <c r="N27" s="46" t="s">
        <v>22</v>
      </c>
    </row>
    <row r="28" spans="1:14" ht="25.5">
      <c r="A28" s="40">
        <v>15</v>
      </c>
      <c r="B28" s="5" t="s">
        <v>62</v>
      </c>
      <c r="C28" s="47" t="s">
        <v>16</v>
      </c>
      <c r="D28" s="32" t="s">
        <v>23</v>
      </c>
      <c r="E28" s="31" t="s">
        <v>24</v>
      </c>
      <c r="F28" s="46">
        <v>9</v>
      </c>
      <c r="G28" s="46"/>
      <c r="H28" s="46">
        <v>2</v>
      </c>
      <c r="I28" s="46"/>
      <c r="J28" s="43">
        <v>5</v>
      </c>
      <c r="K28" s="43">
        <f t="shared" si="2"/>
        <v>7</v>
      </c>
      <c r="L28" s="43">
        <v>55</v>
      </c>
      <c r="M28" s="45">
        <f t="shared" si="1"/>
        <v>12.727272727272727</v>
      </c>
      <c r="N28" s="46" t="s">
        <v>22</v>
      </c>
    </row>
    <row r="29" spans="1:14" ht="25.5">
      <c r="A29" s="40">
        <v>16</v>
      </c>
      <c r="B29" s="5" t="s">
        <v>63</v>
      </c>
      <c r="C29" s="47" t="s">
        <v>16</v>
      </c>
      <c r="D29" s="32" t="s">
        <v>23</v>
      </c>
      <c r="E29" s="31" t="s">
        <v>24</v>
      </c>
      <c r="F29" s="46">
        <v>9</v>
      </c>
      <c r="G29" s="46">
        <v>8</v>
      </c>
      <c r="H29" s="46">
        <v>1</v>
      </c>
      <c r="I29" s="46"/>
      <c r="J29" s="43"/>
      <c r="K29" s="43">
        <f t="shared" si="2"/>
        <v>9</v>
      </c>
      <c r="L29" s="43">
        <v>55</v>
      </c>
      <c r="M29" s="45">
        <f t="shared" si="1"/>
        <v>16.363636363636363</v>
      </c>
      <c r="N29" s="46" t="s">
        <v>22</v>
      </c>
    </row>
    <row r="30" spans="1:14" ht="25.5">
      <c r="A30" s="40">
        <v>17</v>
      </c>
      <c r="B30" s="5" t="s">
        <v>64</v>
      </c>
      <c r="C30" s="47" t="s">
        <v>16</v>
      </c>
      <c r="D30" s="32" t="s">
        <v>23</v>
      </c>
      <c r="E30" s="31" t="s">
        <v>24</v>
      </c>
      <c r="F30" s="46">
        <v>9</v>
      </c>
      <c r="G30" s="46">
        <v>7</v>
      </c>
      <c r="H30" s="46">
        <v>2</v>
      </c>
      <c r="I30" s="46"/>
      <c r="J30" s="43"/>
      <c r="K30" s="43">
        <f t="shared" si="2"/>
        <v>9</v>
      </c>
      <c r="L30" s="43">
        <v>55</v>
      </c>
      <c r="M30" s="45">
        <f t="shared" si="1"/>
        <v>16.363636363636363</v>
      </c>
      <c r="N30" s="46" t="s">
        <v>22</v>
      </c>
    </row>
    <row r="31" spans="1:14" ht="25.5">
      <c r="A31" s="40">
        <v>18</v>
      </c>
      <c r="B31" s="5" t="s">
        <v>65</v>
      </c>
      <c r="C31" s="47" t="s">
        <v>16</v>
      </c>
      <c r="D31" s="32" t="s">
        <v>23</v>
      </c>
      <c r="E31" s="31" t="s">
        <v>24</v>
      </c>
      <c r="F31" s="46">
        <v>9</v>
      </c>
      <c r="G31" s="46">
        <v>3</v>
      </c>
      <c r="H31" s="46">
        <v>1</v>
      </c>
      <c r="I31" s="46"/>
      <c r="J31" s="43"/>
      <c r="K31" s="43">
        <f t="shared" si="2"/>
        <v>4</v>
      </c>
      <c r="L31" s="43">
        <v>55</v>
      </c>
      <c r="M31" s="45">
        <f t="shared" si="1"/>
        <v>7.2727272727272725</v>
      </c>
      <c r="N31" s="46" t="s">
        <v>22</v>
      </c>
    </row>
    <row r="32" spans="1:14" ht="25.5">
      <c r="A32" s="40">
        <v>19</v>
      </c>
      <c r="B32" s="5" t="s">
        <v>66</v>
      </c>
      <c r="C32" s="47" t="s">
        <v>16</v>
      </c>
      <c r="D32" s="32" t="s">
        <v>23</v>
      </c>
      <c r="E32" s="31" t="s">
        <v>24</v>
      </c>
      <c r="F32" s="46">
        <v>9</v>
      </c>
      <c r="G32" s="46">
        <v>1</v>
      </c>
      <c r="H32" s="46">
        <v>1</v>
      </c>
      <c r="I32" s="46"/>
      <c r="J32" s="43"/>
      <c r="K32" s="43">
        <f t="shared" si="2"/>
        <v>2</v>
      </c>
      <c r="L32" s="43">
        <v>55</v>
      </c>
      <c r="M32" s="45">
        <f t="shared" si="1"/>
        <v>3.6363636363636362</v>
      </c>
      <c r="N32" s="46" t="s">
        <v>22</v>
      </c>
    </row>
    <row r="33" spans="1:18" ht="25.5">
      <c r="A33" s="40">
        <v>20</v>
      </c>
      <c r="B33" s="5" t="s">
        <v>67</v>
      </c>
      <c r="C33" s="47" t="s">
        <v>16</v>
      </c>
      <c r="D33" s="32" t="s">
        <v>23</v>
      </c>
      <c r="E33" s="31" t="s">
        <v>24</v>
      </c>
      <c r="F33" s="46">
        <v>9</v>
      </c>
      <c r="G33" s="46"/>
      <c r="H33" s="46">
        <v>1</v>
      </c>
      <c r="I33" s="46"/>
      <c r="J33" s="43"/>
      <c r="K33" s="43">
        <f t="shared" si="2"/>
        <v>1</v>
      </c>
      <c r="L33" s="43">
        <v>55</v>
      </c>
      <c r="M33" s="45">
        <f t="shared" si="1"/>
        <v>1.8181818181818181</v>
      </c>
      <c r="N33" s="46" t="s">
        <v>22</v>
      </c>
    </row>
    <row r="34" spans="1:18" ht="25.5">
      <c r="A34" s="40">
        <v>21</v>
      </c>
      <c r="B34" s="5" t="s">
        <v>68</v>
      </c>
      <c r="C34" s="47" t="s">
        <v>16</v>
      </c>
      <c r="D34" s="32" t="s">
        <v>23</v>
      </c>
      <c r="E34" s="31" t="s">
        <v>24</v>
      </c>
      <c r="F34" s="46">
        <v>9</v>
      </c>
      <c r="G34" s="46"/>
      <c r="H34" s="46">
        <v>1</v>
      </c>
      <c r="I34" s="46"/>
      <c r="J34" s="43"/>
      <c r="K34" s="43">
        <f t="shared" si="2"/>
        <v>1</v>
      </c>
      <c r="L34" s="43">
        <v>55</v>
      </c>
      <c r="M34" s="45">
        <f t="shared" si="1"/>
        <v>1.8181818181818181</v>
      </c>
      <c r="N34" s="46" t="s">
        <v>22</v>
      </c>
    </row>
    <row r="35" spans="1:18" ht="12.75">
      <c r="B35" s="4"/>
      <c r="C35" s="4"/>
      <c r="D35" s="4"/>
      <c r="E35" s="53"/>
      <c r="F35" s="4"/>
      <c r="G35" s="4"/>
      <c r="H35" s="4"/>
      <c r="I35" s="4"/>
      <c r="J35" s="4"/>
      <c r="K35" s="4"/>
      <c r="L35" s="4"/>
      <c r="M35" s="4"/>
      <c r="N35" s="4"/>
    </row>
    <row r="36" spans="1:18" ht="12.75">
      <c r="A36" s="7"/>
      <c r="B36" s="8"/>
      <c r="C36" s="7"/>
      <c r="D36" s="7"/>
      <c r="E36" s="7"/>
      <c r="F36" s="7"/>
      <c r="G36" s="9"/>
      <c r="H36" s="9"/>
      <c r="I36" s="9"/>
      <c r="J36" s="10"/>
      <c r="K36" s="10"/>
      <c r="L36" s="10"/>
      <c r="M36" s="10"/>
      <c r="N36" s="9"/>
    </row>
    <row r="37" spans="1:18" ht="12.75">
      <c r="A37" s="53"/>
      <c r="B37" s="11" t="s">
        <v>8</v>
      </c>
      <c r="C37" s="53"/>
      <c r="D37" s="53"/>
      <c r="E37" s="53" t="s">
        <v>32</v>
      </c>
      <c r="G37" s="53"/>
      <c r="H37" s="59"/>
      <c r="I37" s="59"/>
      <c r="J37" s="59"/>
      <c r="K37" s="60"/>
      <c r="L37" s="60"/>
      <c r="M37" s="60"/>
      <c r="N37" s="60"/>
      <c r="O37" s="60"/>
      <c r="P37" s="60"/>
      <c r="Q37" s="60"/>
      <c r="R37" s="59"/>
    </row>
    <row r="38" spans="1:18" ht="12.75">
      <c r="B38" s="12" t="s">
        <v>9</v>
      </c>
      <c r="C38" s="62"/>
      <c r="D38" s="63"/>
      <c r="E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</row>
    <row r="39" spans="1:18" ht="12.75">
      <c r="B39" s="4"/>
      <c r="C39" s="4"/>
      <c r="D39" s="4"/>
      <c r="E39" s="53" t="s">
        <v>33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>
      <c r="B40" s="4"/>
      <c r="C40" s="4"/>
      <c r="D40" s="4"/>
      <c r="E40" s="53" t="s">
        <v>34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>
      <c r="B41" s="4"/>
      <c r="C41" s="4"/>
      <c r="D41" s="4"/>
      <c r="E41" s="53"/>
      <c r="F41" s="4"/>
      <c r="G41" s="4"/>
      <c r="H41" s="4"/>
      <c r="I41" s="4"/>
      <c r="J41" s="4"/>
      <c r="K41" s="4"/>
      <c r="L41" s="4"/>
      <c r="M41" s="4"/>
      <c r="N41" s="4"/>
    </row>
    <row r="42" spans="1:18" ht="12.75">
      <c r="B42" s="4"/>
      <c r="C42" s="4"/>
      <c r="D42" s="4"/>
      <c r="E42" s="53"/>
      <c r="F42" s="4"/>
      <c r="G42" s="4"/>
      <c r="H42" s="4"/>
      <c r="I42" s="4"/>
      <c r="J42" s="4"/>
      <c r="K42" s="4"/>
      <c r="L42" s="4"/>
      <c r="M42" s="4"/>
      <c r="N42" s="4"/>
    </row>
  </sheetData>
  <mergeCells count="8">
    <mergeCell ref="A11:N11"/>
    <mergeCell ref="A3:N3"/>
    <mergeCell ref="A5:N5"/>
    <mergeCell ref="A6:N6"/>
    <mergeCell ref="A7:N7"/>
    <mergeCell ref="A8:R8"/>
    <mergeCell ref="A9:K9"/>
    <mergeCell ref="A10:R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R40"/>
  <sheetViews>
    <sheetView tabSelected="1" workbookViewId="0">
      <selection activeCell="B26" sqref="B26"/>
    </sheetView>
  </sheetViews>
  <sheetFormatPr defaultRowHeight="12"/>
  <cols>
    <col min="3" max="3" width="20.83203125" customWidth="1"/>
    <col min="4" max="4" width="24.6640625" customWidth="1"/>
    <col min="5" max="5" width="24.83203125" customWidth="1"/>
    <col min="6" max="6" width="14.5" customWidth="1"/>
    <col min="7" max="7" width="13.83203125" customWidth="1"/>
    <col min="8" max="8" width="13" customWidth="1"/>
    <col min="9" max="9" width="16" customWidth="1"/>
    <col min="10" max="10" width="13.33203125" customWidth="1"/>
    <col min="11" max="11" width="13" customWidth="1"/>
    <col min="12" max="12" width="22.5" customWidth="1"/>
    <col min="13" max="13" width="22.1640625" customWidth="1"/>
    <col min="14" max="14" width="17.33203125" customWidth="1"/>
    <col min="15" max="15" width="14.83203125" customWidth="1"/>
  </cols>
  <sheetData>
    <row r="3" spans="1:18" ht="15" customHeight="1">
      <c r="A3" s="37" t="s">
        <v>69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8" ht="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8" ht="15">
      <c r="A5" s="38" t="s">
        <v>26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8" ht="15">
      <c r="A6" s="38" t="s">
        <v>18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8" ht="15">
      <c r="A7" s="39" t="s">
        <v>19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8" s="61" customFormat="1" ht="15">
      <c r="A8" s="36" t="s">
        <v>29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s="61" customFormat="1" ht="15">
      <c r="A9" s="36" t="s">
        <v>30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3"/>
      <c r="M9" s="33"/>
      <c r="N9" s="33"/>
      <c r="O9" s="1"/>
      <c r="P9" s="1"/>
      <c r="Q9" s="1"/>
      <c r="R9" s="1"/>
    </row>
    <row r="10" spans="1:18" s="61" customFormat="1" ht="13.9" customHeight="1">
      <c r="A10" s="39" t="s">
        <v>31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ht="12.7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8" ht="13.5" thickBot="1">
      <c r="A12" s="2"/>
      <c r="B12" s="2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8" ht="51.75" thickBot="1">
      <c r="A13" s="15" t="s">
        <v>0</v>
      </c>
      <c r="B13" s="25" t="s">
        <v>1</v>
      </c>
      <c r="C13" s="26" t="s">
        <v>15</v>
      </c>
      <c r="D13" s="18" t="s">
        <v>2</v>
      </c>
      <c r="E13" s="18" t="s">
        <v>3</v>
      </c>
      <c r="F13" s="27" t="s">
        <v>4</v>
      </c>
      <c r="G13" s="28" t="s">
        <v>10</v>
      </c>
      <c r="H13" s="18" t="s">
        <v>11</v>
      </c>
      <c r="I13" s="18" t="s">
        <v>12</v>
      </c>
      <c r="J13" s="27" t="s">
        <v>13</v>
      </c>
      <c r="K13" s="18" t="s">
        <v>27</v>
      </c>
      <c r="L13" s="18" t="s">
        <v>5</v>
      </c>
      <c r="M13" s="18" t="s">
        <v>6</v>
      </c>
      <c r="N13" s="18" t="s">
        <v>7</v>
      </c>
      <c r="O13" s="54" t="s">
        <v>14</v>
      </c>
    </row>
    <row r="14" spans="1:18" ht="25.5">
      <c r="A14" s="55">
        <v>1</v>
      </c>
      <c r="B14" s="13" t="s">
        <v>70</v>
      </c>
      <c r="C14" s="29" t="s">
        <v>16</v>
      </c>
      <c r="D14" s="32" t="s">
        <v>23</v>
      </c>
      <c r="E14" s="31" t="s">
        <v>24</v>
      </c>
      <c r="F14" s="31">
        <v>10</v>
      </c>
      <c r="G14" s="55">
        <v>4</v>
      </c>
      <c r="H14" s="55">
        <v>4</v>
      </c>
      <c r="I14" s="55">
        <v>8</v>
      </c>
      <c r="J14" s="56">
        <v>5</v>
      </c>
      <c r="K14" s="23">
        <v>4</v>
      </c>
      <c r="L14" s="20">
        <f>SUM(G14:K14)</f>
        <v>25</v>
      </c>
      <c r="M14" s="23">
        <v>41</v>
      </c>
      <c r="N14" s="57">
        <f>L14*100/M14</f>
        <v>60.975609756097562</v>
      </c>
      <c r="O14" s="46" t="s">
        <v>21</v>
      </c>
    </row>
    <row r="15" spans="1:18" ht="25.5">
      <c r="A15" s="55">
        <v>2</v>
      </c>
      <c r="B15" s="58" t="s">
        <v>71</v>
      </c>
      <c r="C15" s="29" t="s">
        <v>16</v>
      </c>
      <c r="D15" s="32" t="s">
        <v>23</v>
      </c>
      <c r="E15" s="31" t="s">
        <v>24</v>
      </c>
      <c r="F15" s="47">
        <v>10</v>
      </c>
      <c r="G15" s="46">
        <v>5</v>
      </c>
      <c r="H15" s="46">
        <v>4</v>
      </c>
      <c r="I15" s="46">
        <v>3</v>
      </c>
      <c r="J15" s="43">
        <v>4</v>
      </c>
      <c r="K15" s="20">
        <v>5</v>
      </c>
      <c r="L15" s="20">
        <f>SUM(G15:K15)</f>
        <v>21</v>
      </c>
      <c r="M15" s="20">
        <v>41</v>
      </c>
      <c r="N15" s="57">
        <f t="shared" ref="N15:N26" si="0">L15*100/M15</f>
        <v>51.219512195121951</v>
      </c>
      <c r="O15" s="46" t="s">
        <v>21</v>
      </c>
    </row>
    <row r="16" spans="1:18" ht="25.5">
      <c r="A16" s="55">
        <v>3</v>
      </c>
      <c r="B16" s="5" t="s">
        <v>72</v>
      </c>
      <c r="C16" s="29" t="s">
        <v>16</v>
      </c>
      <c r="D16" s="32" t="s">
        <v>23</v>
      </c>
      <c r="E16" s="31" t="s">
        <v>24</v>
      </c>
      <c r="F16" s="47">
        <v>10</v>
      </c>
      <c r="G16" s="46">
        <v>7</v>
      </c>
      <c r="H16" s="46">
        <v>3</v>
      </c>
      <c r="I16" s="46">
        <v>4</v>
      </c>
      <c r="J16" s="46">
        <v>3</v>
      </c>
      <c r="K16" s="20">
        <v>4</v>
      </c>
      <c r="L16" s="20">
        <f t="shared" ref="L16:L26" si="1">SUM(G16:K16)</f>
        <v>21</v>
      </c>
      <c r="M16" s="20">
        <v>41</v>
      </c>
      <c r="N16" s="57">
        <f t="shared" si="0"/>
        <v>51.219512195121951</v>
      </c>
      <c r="O16" s="46" t="s">
        <v>21</v>
      </c>
    </row>
    <row r="17" spans="1:18" ht="25.5">
      <c r="A17" s="55">
        <v>4</v>
      </c>
      <c r="B17" s="5" t="s">
        <v>73</v>
      </c>
      <c r="C17" s="29" t="s">
        <v>16</v>
      </c>
      <c r="D17" s="32" t="s">
        <v>23</v>
      </c>
      <c r="E17" s="31" t="s">
        <v>24</v>
      </c>
      <c r="F17" s="47">
        <v>10</v>
      </c>
      <c r="G17" s="46">
        <v>5</v>
      </c>
      <c r="H17" s="46">
        <v>3</v>
      </c>
      <c r="I17" s="46">
        <v>4</v>
      </c>
      <c r="J17" s="43">
        <v>1</v>
      </c>
      <c r="K17" s="20">
        <v>1</v>
      </c>
      <c r="L17" s="20">
        <f t="shared" si="1"/>
        <v>14</v>
      </c>
      <c r="M17" s="20">
        <v>41</v>
      </c>
      <c r="N17" s="57">
        <f t="shared" si="0"/>
        <v>34.146341463414636</v>
      </c>
      <c r="O17" s="46" t="s">
        <v>22</v>
      </c>
    </row>
    <row r="18" spans="1:18" ht="25.5">
      <c r="A18" s="55">
        <v>5</v>
      </c>
      <c r="B18" s="58" t="s">
        <v>74</v>
      </c>
      <c r="C18" s="29" t="s">
        <v>16</v>
      </c>
      <c r="D18" s="32" t="s">
        <v>23</v>
      </c>
      <c r="E18" s="31" t="s">
        <v>24</v>
      </c>
      <c r="F18" s="47">
        <v>10</v>
      </c>
      <c r="G18" s="46">
        <v>5</v>
      </c>
      <c r="H18" s="46">
        <v>1</v>
      </c>
      <c r="I18" s="46">
        <v>1</v>
      </c>
      <c r="J18" s="43">
        <v>1</v>
      </c>
      <c r="K18" s="20">
        <v>1</v>
      </c>
      <c r="L18" s="20">
        <f t="shared" si="1"/>
        <v>9</v>
      </c>
      <c r="M18" s="20">
        <v>41</v>
      </c>
      <c r="N18" s="57">
        <f t="shared" si="0"/>
        <v>21.951219512195124</v>
      </c>
      <c r="O18" s="46" t="s">
        <v>22</v>
      </c>
    </row>
    <row r="19" spans="1:18" ht="25.5">
      <c r="A19" s="55">
        <v>6</v>
      </c>
      <c r="B19" s="5" t="s">
        <v>75</v>
      </c>
      <c r="C19" s="29" t="s">
        <v>16</v>
      </c>
      <c r="D19" s="32" t="s">
        <v>23</v>
      </c>
      <c r="E19" s="31" t="s">
        <v>24</v>
      </c>
      <c r="F19" s="47">
        <v>10</v>
      </c>
      <c r="G19" s="46">
        <v>4</v>
      </c>
      <c r="H19" s="46">
        <v>1</v>
      </c>
      <c r="I19" s="46">
        <v>3</v>
      </c>
      <c r="J19" s="43">
        <v>1</v>
      </c>
      <c r="K19" s="20">
        <v>0</v>
      </c>
      <c r="L19" s="20">
        <f t="shared" si="1"/>
        <v>9</v>
      </c>
      <c r="M19" s="20">
        <v>41</v>
      </c>
      <c r="N19" s="57">
        <f t="shared" si="0"/>
        <v>21.951219512195124</v>
      </c>
      <c r="O19" s="46" t="s">
        <v>22</v>
      </c>
    </row>
    <row r="20" spans="1:18" ht="25.5">
      <c r="A20" s="55">
        <v>7</v>
      </c>
      <c r="B20" s="5" t="s">
        <v>76</v>
      </c>
      <c r="C20" s="29" t="s">
        <v>16</v>
      </c>
      <c r="D20" s="32" t="s">
        <v>23</v>
      </c>
      <c r="E20" s="31" t="s">
        <v>24</v>
      </c>
      <c r="F20" s="47">
        <v>10</v>
      </c>
      <c r="G20" s="46">
        <v>4</v>
      </c>
      <c r="H20" s="46">
        <v>1</v>
      </c>
      <c r="I20" s="46">
        <v>3</v>
      </c>
      <c r="J20" s="43">
        <v>1</v>
      </c>
      <c r="K20" s="20">
        <v>0</v>
      </c>
      <c r="L20" s="20">
        <f t="shared" si="1"/>
        <v>9</v>
      </c>
      <c r="M20" s="20">
        <v>41</v>
      </c>
      <c r="N20" s="57">
        <f t="shared" si="0"/>
        <v>21.951219512195124</v>
      </c>
      <c r="O20" s="46" t="s">
        <v>22</v>
      </c>
    </row>
    <row r="21" spans="1:18" ht="25.5">
      <c r="A21" s="55">
        <v>8</v>
      </c>
      <c r="B21" s="5" t="s">
        <v>77</v>
      </c>
      <c r="C21" s="29" t="s">
        <v>16</v>
      </c>
      <c r="D21" s="32" t="s">
        <v>23</v>
      </c>
      <c r="E21" s="31" t="s">
        <v>24</v>
      </c>
      <c r="F21" s="47">
        <v>10</v>
      </c>
      <c r="G21" s="46">
        <v>5</v>
      </c>
      <c r="H21" s="46">
        <v>1</v>
      </c>
      <c r="I21" s="46">
        <v>1</v>
      </c>
      <c r="J21" s="43">
        <v>1</v>
      </c>
      <c r="K21" s="20">
        <v>0</v>
      </c>
      <c r="L21" s="20">
        <f t="shared" si="1"/>
        <v>8</v>
      </c>
      <c r="M21" s="20">
        <v>41</v>
      </c>
      <c r="N21" s="57">
        <f t="shared" si="0"/>
        <v>19.512195121951219</v>
      </c>
      <c r="O21" s="46" t="s">
        <v>22</v>
      </c>
    </row>
    <row r="22" spans="1:18" ht="25.5">
      <c r="A22" s="55">
        <v>9</v>
      </c>
      <c r="B22" s="5" t="s">
        <v>78</v>
      </c>
      <c r="C22" s="29" t="s">
        <v>16</v>
      </c>
      <c r="D22" s="32" t="s">
        <v>23</v>
      </c>
      <c r="E22" s="31" t="s">
        <v>24</v>
      </c>
      <c r="F22" s="47">
        <v>10</v>
      </c>
      <c r="G22" s="46">
        <v>3</v>
      </c>
      <c r="H22" s="46">
        <v>2</v>
      </c>
      <c r="I22" s="46">
        <v>3</v>
      </c>
      <c r="J22" s="43">
        <v>1</v>
      </c>
      <c r="K22" s="20">
        <v>0</v>
      </c>
      <c r="L22" s="20">
        <f t="shared" si="1"/>
        <v>9</v>
      </c>
      <c r="M22" s="20">
        <v>41</v>
      </c>
      <c r="N22" s="57">
        <f t="shared" si="0"/>
        <v>21.951219512195124</v>
      </c>
      <c r="O22" s="46" t="s">
        <v>22</v>
      </c>
    </row>
    <row r="23" spans="1:18" ht="25.5">
      <c r="A23" s="55">
        <v>10</v>
      </c>
      <c r="B23" s="5" t="s">
        <v>79</v>
      </c>
      <c r="C23" s="29" t="s">
        <v>16</v>
      </c>
      <c r="D23" s="32" t="s">
        <v>23</v>
      </c>
      <c r="E23" s="31" t="s">
        <v>24</v>
      </c>
      <c r="F23" s="47">
        <v>10</v>
      </c>
      <c r="G23" s="46">
        <v>2</v>
      </c>
      <c r="H23" s="46">
        <v>1</v>
      </c>
      <c r="I23" s="46">
        <v>1</v>
      </c>
      <c r="J23" s="43">
        <v>1</v>
      </c>
      <c r="K23" s="20">
        <v>1</v>
      </c>
      <c r="L23" s="20">
        <f t="shared" si="1"/>
        <v>6</v>
      </c>
      <c r="M23" s="20">
        <v>41</v>
      </c>
      <c r="N23" s="57">
        <f t="shared" si="0"/>
        <v>14.634146341463415</v>
      </c>
      <c r="O23" s="46" t="s">
        <v>22</v>
      </c>
    </row>
    <row r="24" spans="1:18" ht="25.5">
      <c r="A24" s="55">
        <v>11</v>
      </c>
      <c r="B24" s="5" t="s">
        <v>80</v>
      </c>
      <c r="C24" s="29" t="s">
        <v>16</v>
      </c>
      <c r="D24" s="32" t="s">
        <v>23</v>
      </c>
      <c r="E24" s="31" t="s">
        <v>24</v>
      </c>
      <c r="F24" s="47">
        <v>10</v>
      </c>
      <c r="G24" s="46">
        <v>2</v>
      </c>
      <c r="H24" s="46">
        <v>1</v>
      </c>
      <c r="I24" s="46">
        <v>2</v>
      </c>
      <c r="J24" s="43">
        <v>1</v>
      </c>
      <c r="K24" s="20">
        <v>0</v>
      </c>
      <c r="L24" s="20">
        <f t="shared" si="1"/>
        <v>6</v>
      </c>
      <c r="M24" s="20">
        <v>41</v>
      </c>
      <c r="N24" s="57">
        <f t="shared" si="0"/>
        <v>14.634146341463415</v>
      </c>
      <c r="O24" s="46" t="s">
        <v>22</v>
      </c>
    </row>
    <row r="25" spans="1:18" ht="25.5">
      <c r="A25" s="55">
        <v>12</v>
      </c>
      <c r="B25" s="5" t="s">
        <v>81</v>
      </c>
      <c r="C25" s="29" t="s">
        <v>16</v>
      </c>
      <c r="D25" s="32" t="s">
        <v>23</v>
      </c>
      <c r="E25" s="31" t="s">
        <v>24</v>
      </c>
      <c r="F25" s="47">
        <v>10</v>
      </c>
      <c r="G25" s="46">
        <v>5</v>
      </c>
      <c r="H25" s="46"/>
      <c r="I25" s="46"/>
      <c r="J25" s="43"/>
      <c r="K25" s="20"/>
      <c r="L25" s="20">
        <f t="shared" si="1"/>
        <v>5</v>
      </c>
      <c r="M25" s="20">
        <v>41</v>
      </c>
      <c r="N25" s="57">
        <f t="shared" si="0"/>
        <v>12.195121951219512</v>
      </c>
      <c r="O25" s="46" t="s">
        <v>22</v>
      </c>
    </row>
    <row r="26" spans="1:18" ht="25.5">
      <c r="A26" s="55">
        <v>13</v>
      </c>
      <c r="B26" s="5" t="s">
        <v>82</v>
      </c>
      <c r="C26" s="29" t="s">
        <v>16</v>
      </c>
      <c r="D26" s="32" t="s">
        <v>23</v>
      </c>
      <c r="E26" s="31" t="s">
        <v>24</v>
      </c>
      <c r="F26" s="47">
        <v>10</v>
      </c>
      <c r="G26" s="46">
        <v>1</v>
      </c>
      <c r="H26" s="46">
        <v>1</v>
      </c>
      <c r="I26" s="46">
        <v>0</v>
      </c>
      <c r="J26" s="43">
        <v>1</v>
      </c>
      <c r="K26" s="20">
        <v>0</v>
      </c>
      <c r="L26" s="20">
        <f t="shared" si="1"/>
        <v>3</v>
      </c>
      <c r="M26" s="20">
        <v>41</v>
      </c>
      <c r="N26" s="57">
        <f t="shared" si="0"/>
        <v>7.3170731707317076</v>
      </c>
      <c r="O26" s="46" t="s">
        <v>22</v>
      </c>
    </row>
    <row r="27" spans="1:18" ht="12.75">
      <c r="A27" s="53"/>
      <c r="B27" s="8"/>
      <c r="C27" s="53"/>
      <c r="D27" s="53"/>
      <c r="E27" s="53"/>
      <c r="F27" s="53"/>
      <c r="G27" s="59"/>
      <c r="H27" s="59"/>
      <c r="I27" s="59"/>
      <c r="J27" s="60"/>
      <c r="K27" s="16"/>
      <c r="L27" s="16"/>
      <c r="M27" s="16"/>
      <c r="N27" s="17"/>
    </row>
    <row r="28" spans="1:18" ht="12.75">
      <c r="A28" s="53"/>
      <c r="B28" s="8"/>
      <c r="C28" s="53"/>
      <c r="D28" s="53"/>
      <c r="E28" s="53"/>
      <c r="F28" s="53"/>
      <c r="G28" s="59"/>
      <c r="H28" s="59"/>
      <c r="I28" s="59"/>
      <c r="J28" s="60"/>
      <c r="K28" s="16"/>
      <c r="L28" s="16"/>
      <c r="M28" s="16"/>
      <c r="N28" s="17"/>
    </row>
    <row r="29" spans="1:18" ht="12.75">
      <c r="A29" s="53"/>
      <c r="B29" s="8"/>
      <c r="C29" s="53"/>
      <c r="D29" s="53"/>
      <c r="E29" s="53"/>
      <c r="F29" s="53"/>
      <c r="G29" s="59"/>
      <c r="H29" s="59"/>
      <c r="I29" s="59"/>
      <c r="J29" s="60"/>
      <c r="K29" s="60"/>
      <c r="L29" s="60"/>
      <c r="M29" s="60"/>
      <c r="N29" s="59"/>
    </row>
    <row r="30" spans="1:18" ht="12.75">
      <c r="A30" s="64"/>
      <c r="B30" s="66"/>
      <c r="C30" s="64"/>
      <c r="D30" s="64"/>
      <c r="E30" s="64"/>
      <c r="F30" s="64"/>
      <c r="G30" s="67"/>
      <c r="H30" s="67"/>
      <c r="I30" s="67"/>
      <c r="J30" s="68"/>
      <c r="K30" s="68"/>
      <c r="L30" s="68"/>
      <c r="M30" s="68"/>
      <c r="N30" s="67"/>
      <c r="O30" s="69"/>
      <c r="P30" s="69"/>
      <c r="Q30" s="69"/>
      <c r="R30" s="69"/>
    </row>
    <row r="31" spans="1:18" ht="12.75">
      <c r="A31" s="64"/>
      <c r="B31" s="70" t="s">
        <v>8</v>
      </c>
      <c r="C31" s="70"/>
      <c r="D31" s="64"/>
      <c r="E31" s="64" t="s">
        <v>32</v>
      </c>
      <c r="F31" s="69"/>
      <c r="G31" s="64"/>
      <c r="H31" s="67"/>
      <c r="I31" s="67"/>
      <c r="J31" s="67"/>
      <c r="K31" s="68"/>
      <c r="L31" s="68"/>
      <c r="M31" s="68"/>
      <c r="N31" s="68"/>
      <c r="O31" s="68"/>
      <c r="P31" s="68"/>
      <c r="Q31" s="68"/>
      <c r="R31" s="67"/>
    </row>
    <row r="32" spans="1:18" ht="12.75">
      <c r="A32" s="69"/>
      <c r="B32" s="65" t="s">
        <v>9</v>
      </c>
      <c r="C32" s="65"/>
      <c r="D32" s="71"/>
      <c r="E32" s="71"/>
      <c r="F32" s="69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1:18" ht="12.75">
      <c r="A33" s="69"/>
      <c r="B33" s="72"/>
      <c r="C33" s="72"/>
      <c r="D33" s="72"/>
      <c r="E33" s="64" t="s">
        <v>33</v>
      </c>
      <c r="F33" s="69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18" ht="12.75">
      <c r="A34" s="69"/>
      <c r="B34" s="72"/>
      <c r="C34" s="72"/>
      <c r="D34" s="72"/>
      <c r="E34" s="64" t="s">
        <v>34</v>
      </c>
      <c r="F34" s="69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</row>
    <row r="35" spans="1:18" ht="12.75">
      <c r="B35" s="4"/>
      <c r="C35" s="4"/>
      <c r="D35" s="4"/>
      <c r="E35" s="53"/>
      <c r="F35" s="4"/>
      <c r="G35" s="4"/>
      <c r="H35" s="4"/>
      <c r="I35" s="4"/>
      <c r="J35" s="4"/>
      <c r="K35" s="4"/>
      <c r="L35" s="4"/>
      <c r="M35" s="4"/>
      <c r="N35" s="4"/>
    </row>
    <row r="36" spans="1:18" ht="12.75">
      <c r="B36" s="4"/>
      <c r="C36" s="4"/>
      <c r="D36" s="4"/>
      <c r="E36" s="53"/>
      <c r="F36" s="4"/>
      <c r="G36" s="4"/>
      <c r="H36" s="4"/>
      <c r="I36" s="4"/>
      <c r="J36" s="4"/>
      <c r="K36" s="4"/>
      <c r="L36" s="4"/>
      <c r="M36" s="4"/>
      <c r="N36" s="4"/>
    </row>
    <row r="37" spans="1:18" ht="12.75">
      <c r="B37" s="4"/>
      <c r="C37" s="4"/>
      <c r="D37" s="4"/>
      <c r="E37" s="53"/>
      <c r="F37" s="4"/>
      <c r="G37" s="4"/>
      <c r="H37" s="4"/>
      <c r="I37" s="4"/>
      <c r="J37" s="4"/>
      <c r="K37" s="4"/>
      <c r="L37" s="4"/>
      <c r="M37" s="4"/>
      <c r="N37" s="4"/>
    </row>
    <row r="38" spans="1:18" ht="12.75">
      <c r="B38" s="4"/>
      <c r="C38" s="4"/>
      <c r="D38" s="4"/>
      <c r="E38" s="53"/>
      <c r="F38" s="4"/>
      <c r="G38" s="4"/>
      <c r="H38" s="4"/>
      <c r="I38" s="4"/>
      <c r="J38" s="4"/>
      <c r="K38" s="4"/>
      <c r="L38" s="4"/>
      <c r="M38" s="4"/>
      <c r="N38" s="4"/>
    </row>
    <row r="39" spans="1:18" ht="12.75">
      <c r="B39" s="4"/>
      <c r="C39" s="4"/>
      <c r="D39" s="4"/>
      <c r="E39" s="53"/>
      <c r="F39" s="4"/>
      <c r="G39" s="4"/>
      <c r="H39" s="4"/>
      <c r="I39" s="4"/>
      <c r="J39" s="4"/>
      <c r="K39" s="4"/>
      <c r="L39" s="4"/>
      <c r="M39" s="4"/>
      <c r="N39" s="4"/>
    </row>
    <row r="40" spans="1:18" ht="12.75">
      <c r="B40" s="4"/>
      <c r="C40" s="4"/>
      <c r="D40" s="4"/>
      <c r="E40" s="53"/>
      <c r="F40" s="4"/>
      <c r="G40" s="4"/>
      <c r="H40" s="4"/>
      <c r="I40" s="4"/>
      <c r="J40" s="4"/>
      <c r="K40" s="4"/>
      <c r="L40" s="4"/>
      <c r="M40" s="4"/>
      <c r="N40" s="4"/>
    </row>
  </sheetData>
  <mergeCells count="8">
    <mergeCell ref="A11:N11"/>
    <mergeCell ref="A3:N3"/>
    <mergeCell ref="A5:N5"/>
    <mergeCell ref="A6:N6"/>
    <mergeCell ref="A7:N7"/>
    <mergeCell ref="A8:R8"/>
    <mergeCell ref="A9:K9"/>
    <mergeCell ref="A10:R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216</cp:lastModifiedBy>
  <cp:lastPrinted>2017-09-14T09:56:11Z</cp:lastPrinted>
  <dcterms:created xsi:type="dcterms:W3CDTF">2017-09-13T09:18:13Z</dcterms:created>
  <dcterms:modified xsi:type="dcterms:W3CDTF">2019-11-07T09:32:15Z</dcterms:modified>
</cp:coreProperties>
</file>