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9390" activeTab="1"/>
  </bookViews>
  <sheets>
    <sheet name="7 класс" sheetId="3" r:id="rId1"/>
    <sheet name="8 класс" sheetId="2" r:id="rId2"/>
  </sheets>
  <calcPr calcId="124519"/>
</workbook>
</file>

<file path=xl/calcChain.xml><?xml version="1.0" encoding="utf-8"?>
<calcChain xmlns="http://schemas.openxmlformats.org/spreadsheetml/2006/main">
  <c r="AF17" i="3"/>
  <c r="AF16"/>
  <c r="AF15"/>
  <c r="AF16" i="2"/>
  <c r="AF35"/>
  <c r="AF17"/>
  <c r="AD23"/>
  <c r="AF23" s="1"/>
  <c r="AD16"/>
  <c r="AD25"/>
  <c r="AF25" s="1"/>
  <c r="AD30"/>
  <c r="AF30" s="1"/>
  <c r="AD27"/>
  <c r="AF27" s="1"/>
  <c r="AD33"/>
  <c r="AF33" s="1"/>
  <c r="AD24"/>
  <c r="AF24" s="1"/>
  <c r="AD18"/>
  <c r="AF18" s="1"/>
  <c r="AD19"/>
  <c r="AF19" s="1"/>
  <c r="AD20"/>
  <c r="AF20" s="1"/>
  <c r="AD15"/>
  <c r="AF15" s="1"/>
  <c r="AD21"/>
  <c r="AF21" s="1"/>
  <c r="AD34"/>
  <c r="AF34" s="1"/>
  <c r="AD35"/>
  <c r="AD28"/>
  <c r="AF28" s="1"/>
  <c r="AD32"/>
  <c r="AF32" s="1"/>
  <c r="AD31"/>
  <c r="AF31" s="1"/>
  <c r="AD22"/>
  <c r="AF22" s="1"/>
  <c r="AD36"/>
  <c r="AF36" s="1"/>
  <c r="AD29"/>
  <c r="AF29" s="1"/>
  <c r="AD26"/>
  <c r="AF26" s="1"/>
  <c r="AD37"/>
  <c r="AF37" s="1"/>
  <c r="AD38"/>
  <c r="AF38" s="1"/>
</calcChain>
</file>

<file path=xl/sharedStrings.xml><?xml version="1.0" encoding="utf-8"?>
<sst xmlns="http://schemas.openxmlformats.org/spreadsheetml/2006/main" count="230" uniqueCount="83">
  <si>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</si>
  <si>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</si>
  <si>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</si>
  <si>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</si>
  <si>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</si>
  <si>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</si>
  <si>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</si>
  <si>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</si>
  <si>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</si>
  <si>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</si>
  <si>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</si>
  <si>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</si>
  <si>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</si>
  <si>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</si>
  <si>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</si>
  <si>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</si>
  <si>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</si>
  <si>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МБОУ"Гимназия№46"</t>
  </si>
  <si>
    <t>Задание 5</t>
  </si>
  <si>
    <t>Задание 6</t>
  </si>
  <si>
    <t>Задание 7</t>
  </si>
  <si>
    <t>Задание 8</t>
  </si>
  <si>
    <t>Место проведения:  МБОУ "Гимназия №46"</t>
  </si>
  <si>
    <t>победитель</t>
  </si>
  <si>
    <t>призер</t>
  </si>
  <si>
    <t>Задание 9</t>
  </si>
  <si>
    <t>Председатель жюри: Григорьева Е.И. – МО учителей чувашского языка</t>
  </si>
  <si>
    <t>Члены жюри: Исаева Л.П. – учитель чувашского языка</t>
  </si>
  <si>
    <t>Гурьева Е.Н. – учитель чувашского языка</t>
  </si>
  <si>
    <t>Полякова Н.С. - учитель чувашского языка</t>
  </si>
  <si>
    <t>Дата проведения: 10.10.2019</t>
  </si>
  <si>
    <t>Григорьева Елена Ивановна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</si>
  <si>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</si>
  <si>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</si>
  <si>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</si>
  <si>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</si>
  <si>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</si>
  <si>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</si>
  <si>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В1</t>
  </si>
  <si>
    <t>В2</t>
  </si>
  <si>
    <t>В3</t>
  </si>
  <si>
    <t>В4</t>
  </si>
  <si>
    <t>В5</t>
  </si>
  <si>
    <t>С1</t>
  </si>
  <si>
    <t>С2</t>
  </si>
  <si>
    <t>С3</t>
  </si>
  <si>
    <t>Чув-8002</t>
  </si>
  <si>
    <t>Чув-8006</t>
  </si>
  <si>
    <t>Чув-8007</t>
  </si>
  <si>
    <t>Чув-8009</t>
  </si>
  <si>
    <t>Чув-8010</t>
  </si>
  <si>
    <t>Чув-8013</t>
  </si>
  <si>
    <t>Чув-8014</t>
  </si>
  <si>
    <t>Чув-8025</t>
  </si>
  <si>
    <t>Чув-8034</t>
  </si>
  <si>
    <t>Чув-8039</t>
  </si>
  <si>
    <t>Чув-8044</t>
  </si>
  <si>
    <t>Чув-8045</t>
  </si>
  <si>
    <t>Чув-8067</t>
  </si>
  <si>
    <t>Чув-8069</t>
  </si>
  <si>
    <t>Чув-8071</t>
  </si>
  <si>
    <t>Чув-8072</t>
  </si>
  <si>
    <t>Полякова Надежда Сергеевна</t>
  </si>
  <si>
    <t>Чув-8078</t>
  </si>
  <si>
    <t>Чув-8087</t>
  </si>
  <si>
    <t>Чув-8080</t>
  </si>
  <si>
    <t>Чув-8086</t>
  </si>
  <si>
    <t>Чув-8036</t>
  </si>
  <si>
    <t>Чув-8092</t>
  </si>
  <si>
    <t>Чув-8065</t>
  </si>
  <si>
    <t>Чув-8066</t>
  </si>
  <si>
    <t>Чув-7072</t>
  </si>
  <si>
    <t>ГурьеваЕлена Николаевна</t>
  </si>
  <si>
    <t>Чув-7074</t>
  </si>
  <si>
    <t>Протокол школьного этапа этапа всероссийской олимпиады школьников по культуре родного края в 2019-2020 уч.г., 7 класс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</si>
  <si>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3</t>
    </r>
  </si>
  <si>
    <t>Протокол школьного этапа этапа всероссийской олимпиады школьников по культуре родного края в 2019-2020 уч.г., 8 класс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</si>
  <si>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24</t>
    </r>
  </si>
  <si>
    <t>участник</t>
  </si>
  <si>
    <t xml:space="preserve">Исаева Л.П. </t>
  </si>
  <si>
    <t xml:space="preserve">Гурьева Е.Н. </t>
  </si>
  <si>
    <t xml:space="preserve">Полякова Н.С. </t>
  </si>
  <si>
    <t xml:space="preserve">Григорьева Е.И. </t>
  </si>
</sst>
</file>

<file path=xl/styles.xml><?xml version="1.0" encoding="utf-8"?>
<styleSheet xmlns="http://schemas.openxmlformats.org/spreadsheetml/2006/main">
  <fonts count="29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u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7">
    <xf numFmtId="0" fontId="0" fillId="0" borderId="0" xfId="0"/>
    <xf numFmtId="0" fontId="23" fillId="0" borderId="0" xfId="1" applyFont="1" applyAlignment="1">
      <alignment horizontal="left" wrapText="1"/>
    </xf>
    <xf numFmtId="0" fontId="21" fillId="0" borderId="0" xfId="1" applyFont="1" applyAlignment="1">
      <alignment horizontal="center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17" fillId="0" borderId="16" xfId="1" applyFont="1" applyBorder="1" applyAlignment="1">
      <alignment horizontal="center" vertical="top" wrapText="1"/>
    </xf>
    <xf numFmtId="0" fontId="21" fillId="0" borderId="11" xfId="1" applyFont="1" applyBorder="1" applyAlignment="1">
      <alignment vertical="top" wrapText="1"/>
    </xf>
    <xf numFmtId="0" fontId="21" fillId="0" borderId="10" xfId="1" applyFont="1" applyBorder="1" applyAlignment="1">
      <alignment vertical="top" wrapText="1"/>
    </xf>
    <xf numFmtId="0" fontId="21" fillId="0" borderId="17" xfId="1" applyFont="1" applyBorder="1" applyAlignment="1">
      <alignment horizontal="center" vertical="top" wrapText="1"/>
    </xf>
    <xf numFmtId="0" fontId="21" fillId="0" borderId="18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4" fillId="0" borderId="0" xfId="0" applyFont="1"/>
    <xf numFmtId="0" fontId="25" fillId="0" borderId="0" xfId="1" applyFont="1" applyFill="1" applyBorder="1" applyAlignment="1">
      <alignment horizontal="left" vertical="top" wrapText="1"/>
    </xf>
    <xf numFmtId="0" fontId="17" fillId="0" borderId="0" xfId="1" applyFont="1"/>
    <xf numFmtId="0" fontId="17" fillId="0" borderId="0" xfId="0" applyFont="1"/>
    <xf numFmtId="0" fontId="21" fillId="0" borderId="0" xfId="1" applyFont="1" applyFill="1" applyBorder="1" applyAlignment="1">
      <alignment horizontal="left" vertical="top"/>
    </xf>
    <xf numFmtId="0" fontId="21" fillId="0" borderId="0" xfId="1" applyFont="1" applyAlignment="1">
      <alignment horizontal="left"/>
    </xf>
    <xf numFmtId="0" fontId="21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left" vertical="top" wrapText="1"/>
    </xf>
    <xf numFmtId="0" fontId="17" fillId="0" borderId="0" xfId="1" applyFont="1" applyAlignment="1">
      <alignment horizontal="left" wrapText="1"/>
    </xf>
    <xf numFmtId="0" fontId="26" fillId="0" borderId="0" xfId="1" applyFont="1" applyFill="1" applyBorder="1" applyAlignment="1">
      <alignment horizontal="left" vertical="top" wrapText="1"/>
    </xf>
    <xf numFmtId="0" fontId="21" fillId="0" borderId="18" xfId="1" applyFont="1" applyBorder="1" applyAlignment="1">
      <alignment horizontal="center" vertical="top" wrapText="1"/>
    </xf>
    <xf numFmtId="0" fontId="21" fillId="0" borderId="19" xfId="1" applyFont="1" applyBorder="1" applyAlignment="1">
      <alignment horizontal="center" vertical="top" wrapText="1"/>
    </xf>
    <xf numFmtId="0" fontId="21" fillId="0" borderId="19" xfId="1" applyFont="1" applyFill="1" applyBorder="1" applyAlignment="1">
      <alignment horizontal="center" vertical="top" wrapText="1"/>
    </xf>
    <xf numFmtId="0" fontId="21" fillId="0" borderId="20" xfId="1" applyFont="1" applyFill="1" applyBorder="1" applyAlignment="1">
      <alignment horizontal="center" vertical="top" wrapText="1"/>
    </xf>
    <xf numFmtId="0" fontId="21" fillId="0" borderId="21" xfId="1" applyFont="1" applyFill="1" applyBorder="1" applyAlignment="1">
      <alignment horizontal="center" vertical="top" wrapText="1"/>
    </xf>
    <xf numFmtId="0" fontId="17" fillId="0" borderId="10" xfId="0" applyFont="1" applyBorder="1"/>
    <xf numFmtId="0" fontId="27" fillId="0" borderId="0" xfId="0" applyFont="1"/>
    <xf numFmtId="0" fontId="28" fillId="0" borderId="0" xfId="0" applyFont="1"/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24"/>
  <sheetViews>
    <sheetView workbookViewId="0">
      <selection activeCell="A20" sqref="A20:XFD24"/>
    </sheetView>
  </sheetViews>
  <sheetFormatPr defaultColWidth="7" defaultRowHeight="12.75"/>
  <cols>
    <col min="1" max="1" width="7" style="32"/>
    <col min="2" max="2" width="15.6640625" style="32" customWidth="1"/>
    <col min="3" max="3" width="17.1640625" style="32" customWidth="1"/>
    <col min="4" max="4" width="26.1640625" style="32" customWidth="1"/>
    <col min="5" max="5" width="37" style="32" customWidth="1"/>
    <col min="6" max="32" width="7" style="32"/>
    <col min="33" max="33" width="17.83203125" style="32" customWidth="1"/>
    <col min="34" max="16384" width="7" style="32"/>
  </cols>
  <sheetData>
    <row r="3" spans="1:33">
      <c r="A3" s="24" t="s">
        <v>74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>
      <c r="A5" s="33" t="s">
        <v>75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>
      <c r="A6" s="33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>
      <c r="A7" s="34" t="s">
        <v>22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>
      <c r="A8" s="35" t="s">
        <v>26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>
      <c r="A9" s="35" t="s">
        <v>27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  <c r="AE9" s="37"/>
      <c r="AF9" s="37"/>
      <c r="AG9" s="37"/>
    </row>
    <row r="10" spans="1:33">
      <c r="A10" s="38" t="s">
        <v>28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>
      <c r="A11" s="38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ht="13.5" thickBot="1">
      <c r="A13" s="31"/>
      <c r="B13" s="31"/>
      <c r="C13" s="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ht="127.5">
      <c r="A14" s="39" t="s">
        <v>0</v>
      </c>
      <c r="B14" s="40" t="s">
        <v>1</v>
      </c>
      <c r="C14" s="41" t="s">
        <v>15</v>
      </c>
      <c r="D14" s="20" t="s">
        <v>2</v>
      </c>
      <c r="E14" s="20" t="s">
        <v>3</v>
      </c>
      <c r="F14" s="42" t="s">
        <v>4</v>
      </c>
      <c r="G14" s="43" t="s">
        <v>10</v>
      </c>
      <c r="H14" s="20" t="s">
        <v>11</v>
      </c>
      <c r="I14" s="20" t="s">
        <v>12</v>
      </c>
      <c r="J14" s="20" t="s">
        <v>13</v>
      </c>
      <c r="K14" s="20" t="s">
        <v>18</v>
      </c>
      <c r="L14" s="20" t="s">
        <v>19</v>
      </c>
      <c r="M14" s="20" t="s">
        <v>20</v>
      </c>
      <c r="N14" s="20" t="s">
        <v>21</v>
      </c>
      <c r="O14" s="20" t="s">
        <v>25</v>
      </c>
      <c r="P14" s="20" t="s">
        <v>32</v>
      </c>
      <c r="Q14" s="20" t="s">
        <v>33</v>
      </c>
      <c r="R14" s="20" t="s">
        <v>34</v>
      </c>
      <c r="S14" s="20" t="s">
        <v>35</v>
      </c>
      <c r="T14" s="20" t="s">
        <v>36</v>
      </c>
      <c r="U14" s="20" t="s">
        <v>37</v>
      </c>
      <c r="V14" s="20" t="s">
        <v>38</v>
      </c>
      <c r="W14" s="20" t="s">
        <v>39</v>
      </c>
      <c r="X14" s="20" t="s">
        <v>40</v>
      </c>
      <c r="Y14" s="20" t="s">
        <v>41</v>
      </c>
      <c r="Z14" s="20" t="s">
        <v>42</v>
      </c>
      <c r="AA14" s="20" t="s">
        <v>43</v>
      </c>
      <c r="AB14" s="20" t="s">
        <v>44</v>
      </c>
      <c r="AC14" s="20" t="s">
        <v>45</v>
      </c>
      <c r="AD14" s="20" t="s">
        <v>5</v>
      </c>
      <c r="AE14" s="20" t="s">
        <v>6</v>
      </c>
      <c r="AF14" s="20" t="s">
        <v>7</v>
      </c>
      <c r="AG14" s="39" t="s">
        <v>14</v>
      </c>
    </row>
    <row r="15" spans="1:33" ht="12.75" customHeight="1">
      <c r="A15" s="4">
        <v>1</v>
      </c>
      <c r="B15" s="18" t="s">
        <v>71</v>
      </c>
      <c r="C15" s="3" t="s">
        <v>16</v>
      </c>
      <c r="D15" s="3" t="s">
        <v>17</v>
      </c>
      <c r="E15" s="44" t="s">
        <v>72</v>
      </c>
      <c r="F15" s="3">
        <v>7</v>
      </c>
      <c r="G15" s="4">
        <v>1</v>
      </c>
      <c r="H15" s="4">
        <v>1</v>
      </c>
      <c r="I15" s="4">
        <v>0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0</v>
      </c>
      <c r="P15" s="4">
        <v>1</v>
      </c>
      <c r="Q15" s="4">
        <v>1</v>
      </c>
      <c r="R15" s="4">
        <v>1</v>
      </c>
      <c r="S15" s="4">
        <v>0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1</v>
      </c>
      <c r="Z15" s="4">
        <v>1</v>
      </c>
      <c r="AA15" s="4">
        <v>0</v>
      </c>
      <c r="AB15" s="4">
        <v>1</v>
      </c>
      <c r="AC15" s="4">
        <v>0</v>
      </c>
      <c r="AD15" s="9">
        <v>14</v>
      </c>
      <c r="AE15" s="9">
        <v>35</v>
      </c>
      <c r="AF15" s="9">
        <f t="shared" ref="AF15:AF17" si="0">SUM(F15:AE15)</f>
        <v>70</v>
      </c>
      <c r="AG15" s="10" t="s">
        <v>23</v>
      </c>
    </row>
    <row r="16" spans="1:33" ht="12.75" customHeight="1">
      <c r="A16" s="4">
        <v>2</v>
      </c>
      <c r="B16" s="18" t="s">
        <v>73</v>
      </c>
      <c r="C16" s="3" t="s">
        <v>16</v>
      </c>
      <c r="D16" s="3" t="s">
        <v>17</v>
      </c>
      <c r="E16" s="44" t="s">
        <v>72</v>
      </c>
      <c r="F16" s="3">
        <v>7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0</v>
      </c>
      <c r="M16" s="4">
        <v>0</v>
      </c>
      <c r="N16" s="4">
        <v>1</v>
      </c>
      <c r="O16" s="4">
        <v>1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1</v>
      </c>
      <c r="Z16" s="4">
        <v>0</v>
      </c>
      <c r="AA16" s="4">
        <v>0</v>
      </c>
      <c r="AB16" s="4">
        <v>0</v>
      </c>
      <c r="AC16" s="4">
        <v>1</v>
      </c>
      <c r="AD16" s="9">
        <v>11</v>
      </c>
      <c r="AE16" s="9">
        <v>35</v>
      </c>
      <c r="AF16" s="9">
        <f t="shared" si="0"/>
        <v>64</v>
      </c>
      <c r="AG16" s="10" t="s">
        <v>24</v>
      </c>
    </row>
    <row r="17" spans="1:33" ht="12.75" customHeight="1">
      <c r="A17" s="4">
        <v>3</v>
      </c>
      <c r="B17" s="18"/>
      <c r="C17" s="3" t="s">
        <v>16</v>
      </c>
      <c r="D17" s="3" t="s">
        <v>17</v>
      </c>
      <c r="E17" s="3" t="s">
        <v>31</v>
      </c>
      <c r="F17" s="3">
        <v>7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0</v>
      </c>
      <c r="M17" s="4">
        <v>0</v>
      </c>
      <c r="N17" s="4">
        <v>1</v>
      </c>
      <c r="O17" s="4">
        <v>1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1</v>
      </c>
      <c r="Z17" s="4">
        <v>0</v>
      </c>
      <c r="AA17" s="4">
        <v>0</v>
      </c>
      <c r="AB17" s="4">
        <v>0</v>
      </c>
      <c r="AC17" s="4">
        <v>1</v>
      </c>
      <c r="AD17" s="9">
        <v>11</v>
      </c>
      <c r="AE17" s="9">
        <v>35</v>
      </c>
      <c r="AF17" s="9">
        <f t="shared" si="0"/>
        <v>64</v>
      </c>
      <c r="AG17" s="10" t="s">
        <v>24</v>
      </c>
    </row>
    <row r="20" spans="1:33">
      <c r="B20" s="32" t="s">
        <v>8</v>
      </c>
      <c r="E20" s="46" t="s">
        <v>82</v>
      </c>
    </row>
    <row r="21" spans="1:33">
      <c r="B21" s="32" t="s">
        <v>9</v>
      </c>
    </row>
    <row r="22" spans="1:33">
      <c r="E22" s="46" t="s">
        <v>79</v>
      </c>
    </row>
    <row r="23" spans="1:33">
      <c r="E23" s="46" t="s">
        <v>80</v>
      </c>
    </row>
    <row r="24" spans="1:33">
      <c r="E24" s="46" t="s">
        <v>81</v>
      </c>
    </row>
  </sheetData>
  <mergeCells count="9">
    <mergeCell ref="A10:AG10"/>
    <mergeCell ref="A11:AG11"/>
    <mergeCell ref="A12:AG12"/>
    <mergeCell ref="A3:AG3"/>
    <mergeCell ref="A5:AG5"/>
    <mergeCell ref="A6:AG6"/>
    <mergeCell ref="A7:AG7"/>
    <mergeCell ref="A8:AG8"/>
    <mergeCell ref="A9:P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61"/>
  <sheetViews>
    <sheetView tabSelected="1" topLeftCell="F1" zoomScale="80" zoomScaleNormal="80" workbookViewId="0">
      <selection activeCell="AD42" sqref="AD42"/>
    </sheetView>
  </sheetViews>
  <sheetFormatPr defaultRowHeight="12"/>
  <cols>
    <col min="1" max="1" width="5.33203125" style="29" customWidth="1"/>
    <col min="2" max="2" width="17.6640625" style="29" customWidth="1"/>
    <col min="3" max="3" width="14.83203125" style="29" customWidth="1"/>
    <col min="4" max="4" width="24.5" style="29" customWidth="1"/>
    <col min="5" max="5" width="32.1640625" style="29" customWidth="1"/>
    <col min="6" max="6" width="7.33203125" style="29" customWidth="1"/>
    <col min="7" max="29" width="5.6640625" style="29" customWidth="1"/>
    <col min="30" max="30" width="11.6640625" style="29" customWidth="1"/>
    <col min="31" max="31" width="20.5" style="29" customWidth="1"/>
    <col min="32" max="32" width="19.83203125" style="29" customWidth="1"/>
    <col min="33" max="33" width="16.33203125" style="29" customWidth="1"/>
    <col min="34" max="16384" width="9.33203125" style="29"/>
  </cols>
  <sheetData>
    <row r="3" spans="1:33" ht="15">
      <c r="A3" s="26" t="s">
        <v>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5">
      <c r="A5" s="27" t="s">
        <v>77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ht="15">
      <c r="A6" s="27" t="s">
        <v>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">
      <c r="A7" s="28" t="s">
        <v>22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15">
      <c r="A8" s="25" t="s">
        <v>26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15">
      <c r="A9" s="25" t="s">
        <v>27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"/>
      <c r="AE9" s="1"/>
      <c r="AF9" s="1"/>
      <c r="AG9" s="1"/>
    </row>
    <row r="10" spans="1:33" ht="14.25">
      <c r="A10" s="30" t="s">
        <v>28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ht="14.25">
      <c r="A11" s="30" t="s">
        <v>29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ht="13.5" thickBot="1">
      <c r="A13" s="31"/>
      <c r="B13" s="31"/>
      <c r="C13" s="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ht="51.75" thickBot="1">
      <c r="A14" s="7" t="s">
        <v>0</v>
      </c>
      <c r="B14" s="12" t="s">
        <v>1</v>
      </c>
      <c r="C14" s="13" t="s">
        <v>15</v>
      </c>
      <c r="D14" s="8" t="s">
        <v>2</v>
      </c>
      <c r="E14" s="8" t="s">
        <v>3</v>
      </c>
      <c r="F14" s="14" t="s">
        <v>4</v>
      </c>
      <c r="G14" s="15" t="s">
        <v>10</v>
      </c>
      <c r="H14" s="8" t="s">
        <v>11</v>
      </c>
      <c r="I14" s="8" t="s">
        <v>12</v>
      </c>
      <c r="J14" s="8" t="s">
        <v>13</v>
      </c>
      <c r="K14" s="8" t="s">
        <v>18</v>
      </c>
      <c r="L14" s="8" t="s">
        <v>19</v>
      </c>
      <c r="M14" s="8" t="s">
        <v>20</v>
      </c>
      <c r="N14" s="8" t="s">
        <v>21</v>
      </c>
      <c r="O14" s="8" t="s">
        <v>25</v>
      </c>
      <c r="P14" s="8" t="s">
        <v>32</v>
      </c>
      <c r="Q14" s="8" t="s">
        <v>33</v>
      </c>
      <c r="R14" s="8" t="s">
        <v>34</v>
      </c>
      <c r="S14" s="8" t="s">
        <v>35</v>
      </c>
      <c r="T14" s="8" t="s">
        <v>36</v>
      </c>
      <c r="U14" s="8" t="s">
        <v>37</v>
      </c>
      <c r="V14" s="8" t="s">
        <v>38</v>
      </c>
      <c r="W14" s="8" t="s">
        <v>39</v>
      </c>
      <c r="X14" s="8" t="s">
        <v>40</v>
      </c>
      <c r="Y14" s="8" t="s">
        <v>41</v>
      </c>
      <c r="Z14" s="8" t="s">
        <v>42</v>
      </c>
      <c r="AA14" s="8" t="s">
        <v>43</v>
      </c>
      <c r="AB14" s="8" t="s">
        <v>44</v>
      </c>
      <c r="AC14" s="8" t="s">
        <v>45</v>
      </c>
      <c r="AD14" s="8" t="s">
        <v>5</v>
      </c>
      <c r="AE14" s="8" t="s">
        <v>6</v>
      </c>
      <c r="AF14" s="20" t="s">
        <v>7</v>
      </c>
      <c r="AG14" s="7" t="s">
        <v>14</v>
      </c>
    </row>
    <row r="15" spans="1:33" ht="12.75" customHeight="1">
      <c r="A15" s="6">
        <v>1</v>
      </c>
      <c r="B15" s="17" t="s">
        <v>56</v>
      </c>
      <c r="C15" s="5" t="s">
        <v>16</v>
      </c>
      <c r="D15" s="5" t="s">
        <v>17</v>
      </c>
      <c r="E15" s="5" t="s">
        <v>31</v>
      </c>
      <c r="F15" s="5">
        <v>8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0</v>
      </c>
      <c r="M15" s="6">
        <v>0</v>
      </c>
      <c r="N15" s="6">
        <v>1</v>
      </c>
      <c r="O15" s="6">
        <v>1</v>
      </c>
      <c r="P15" s="6">
        <v>1</v>
      </c>
      <c r="Q15" s="6">
        <v>0</v>
      </c>
      <c r="R15" s="6">
        <v>1</v>
      </c>
      <c r="S15" s="6">
        <v>1</v>
      </c>
      <c r="T15" s="6">
        <v>0</v>
      </c>
      <c r="U15" s="6">
        <v>0</v>
      </c>
      <c r="V15" s="6">
        <v>0</v>
      </c>
      <c r="W15" s="6">
        <v>0</v>
      </c>
      <c r="X15" s="6">
        <v>1</v>
      </c>
      <c r="Y15" s="6">
        <v>2</v>
      </c>
      <c r="Z15" s="6">
        <v>1</v>
      </c>
      <c r="AA15" s="6">
        <v>0</v>
      </c>
      <c r="AB15" s="6">
        <v>3</v>
      </c>
      <c r="AC15" s="6">
        <v>4</v>
      </c>
      <c r="AD15" s="11">
        <f>SUM(G15:AC15)</f>
        <v>21</v>
      </c>
      <c r="AE15" s="11">
        <v>35</v>
      </c>
      <c r="AF15" s="9">
        <f t="shared" ref="AF15:AF38" si="0">AD15*100/AE15</f>
        <v>60</v>
      </c>
      <c r="AG15" s="19" t="s">
        <v>23</v>
      </c>
    </row>
    <row r="16" spans="1:33" ht="12.75" customHeight="1">
      <c r="A16" s="6">
        <v>2</v>
      </c>
      <c r="B16" s="17" t="s">
        <v>48</v>
      </c>
      <c r="C16" s="5" t="s">
        <v>16</v>
      </c>
      <c r="D16" s="5" t="s">
        <v>17</v>
      </c>
      <c r="E16" s="5" t="s">
        <v>31</v>
      </c>
      <c r="F16" s="5">
        <v>8</v>
      </c>
      <c r="G16" s="4">
        <v>0</v>
      </c>
      <c r="H16" s="4">
        <v>1</v>
      </c>
      <c r="I16" s="4">
        <v>0</v>
      </c>
      <c r="J16" s="4">
        <v>0</v>
      </c>
      <c r="K16" s="4">
        <v>1</v>
      </c>
      <c r="L16" s="4">
        <v>1</v>
      </c>
      <c r="M16" s="4">
        <v>0</v>
      </c>
      <c r="N16" s="4">
        <v>1</v>
      </c>
      <c r="O16" s="4">
        <v>1</v>
      </c>
      <c r="P16" s="4">
        <v>0</v>
      </c>
      <c r="Q16" s="4">
        <v>1</v>
      </c>
      <c r="R16" s="4">
        <v>1</v>
      </c>
      <c r="S16" s="4">
        <v>1</v>
      </c>
      <c r="T16" s="4">
        <v>1</v>
      </c>
      <c r="U16" s="4">
        <v>0</v>
      </c>
      <c r="V16" s="4">
        <v>2</v>
      </c>
      <c r="W16" s="4">
        <v>0</v>
      </c>
      <c r="X16" s="4">
        <v>2</v>
      </c>
      <c r="Y16" s="4">
        <v>0</v>
      </c>
      <c r="Z16" s="4">
        <v>0</v>
      </c>
      <c r="AA16" s="4">
        <v>0</v>
      </c>
      <c r="AB16" s="4">
        <v>2</v>
      </c>
      <c r="AC16" s="4">
        <v>2</v>
      </c>
      <c r="AD16" s="11">
        <f>SUM(G16:AC16)</f>
        <v>17</v>
      </c>
      <c r="AE16" s="11">
        <v>35</v>
      </c>
      <c r="AF16" s="9">
        <f t="shared" si="0"/>
        <v>48.571428571428569</v>
      </c>
      <c r="AG16" s="19" t="s">
        <v>24</v>
      </c>
    </row>
    <row r="17" spans="1:33" ht="12.75" customHeight="1">
      <c r="A17" s="6">
        <v>3</v>
      </c>
      <c r="B17" s="17" t="s">
        <v>46</v>
      </c>
      <c r="C17" s="5" t="s">
        <v>16</v>
      </c>
      <c r="D17" s="5" t="s">
        <v>17</v>
      </c>
      <c r="E17" s="5" t="s">
        <v>31</v>
      </c>
      <c r="F17" s="5">
        <v>8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0</v>
      </c>
      <c r="N17" s="4">
        <v>1</v>
      </c>
      <c r="O17" s="4">
        <v>1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1</v>
      </c>
      <c r="AC17" s="4">
        <v>0</v>
      </c>
      <c r="AD17" s="11">
        <v>16</v>
      </c>
      <c r="AE17" s="11">
        <v>35</v>
      </c>
      <c r="AF17" s="9">
        <f t="shared" si="0"/>
        <v>45.714285714285715</v>
      </c>
      <c r="AG17" s="19" t="s">
        <v>78</v>
      </c>
    </row>
    <row r="18" spans="1:33" ht="12.75">
      <c r="A18" s="6">
        <v>4</v>
      </c>
      <c r="B18" s="17" t="s">
        <v>54</v>
      </c>
      <c r="C18" s="5" t="s">
        <v>16</v>
      </c>
      <c r="D18" s="5" t="s">
        <v>17</v>
      </c>
      <c r="E18" s="5" t="s">
        <v>31</v>
      </c>
      <c r="F18" s="5">
        <v>8</v>
      </c>
      <c r="G18" s="4">
        <v>1</v>
      </c>
      <c r="H18" s="4">
        <v>1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1</v>
      </c>
      <c r="O18" s="4">
        <v>1</v>
      </c>
      <c r="P18" s="4">
        <v>0</v>
      </c>
      <c r="Q18" s="4">
        <v>1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1</v>
      </c>
      <c r="Z18" s="4">
        <v>2</v>
      </c>
      <c r="AA18" s="4">
        <v>1</v>
      </c>
      <c r="AB18" s="4">
        <v>1</v>
      </c>
      <c r="AC18" s="4">
        <v>1</v>
      </c>
      <c r="AD18" s="11">
        <f t="shared" ref="AD18:AD38" si="1">SUM(G18:AC18)</f>
        <v>16</v>
      </c>
      <c r="AE18" s="11">
        <v>35</v>
      </c>
      <c r="AF18" s="9">
        <f t="shared" si="0"/>
        <v>45.714285714285715</v>
      </c>
      <c r="AG18" s="19" t="s">
        <v>78</v>
      </c>
    </row>
    <row r="19" spans="1:33" ht="12.75">
      <c r="A19" s="6">
        <v>5</v>
      </c>
      <c r="B19" s="17" t="s">
        <v>67</v>
      </c>
      <c r="C19" s="5" t="s">
        <v>16</v>
      </c>
      <c r="D19" s="5" t="s">
        <v>17</v>
      </c>
      <c r="E19" s="5" t="s">
        <v>31</v>
      </c>
      <c r="F19" s="5">
        <v>8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1</v>
      </c>
      <c r="M19" s="4">
        <v>0</v>
      </c>
      <c r="N19" s="4">
        <v>1</v>
      </c>
      <c r="O19" s="4">
        <v>1</v>
      </c>
      <c r="P19" s="4">
        <v>0</v>
      </c>
      <c r="Q19" s="4">
        <v>1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0</v>
      </c>
      <c r="AA19" s="4">
        <v>0</v>
      </c>
      <c r="AB19" s="4">
        <v>4</v>
      </c>
      <c r="AC19" s="4">
        <v>3</v>
      </c>
      <c r="AD19" s="11">
        <f t="shared" si="1"/>
        <v>16</v>
      </c>
      <c r="AE19" s="11">
        <v>35</v>
      </c>
      <c r="AF19" s="9">
        <f t="shared" si="0"/>
        <v>45.714285714285715</v>
      </c>
      <c r="AG19" s="19" t="s">
        <v>78</v>
      </c>
    </row>
    <row r="20" spans="1:33" ht="12.75">
      <c r="A20" s="6">
        <v>6</v>
      </c>
      <c r="B20" s="17" t="s">
        <v>55</v>
      </c>
      <c r="C20" s="5" t="s">
        <v>16</v>
      </c>
      <c r="D20" s="5" t="s">
        <v>17</v>
      </c>
      <c r="E20" s="5" t="s">
        <v>31</v>
      </c>
      <c r="F20" s="5">
        <v>8</v>
      </c>
      <c r="G20" s="4">
        <v>1</v>
      </c>
      <c r="H20" s="4">
        <v>0</v>
      </c>
      <c r="I20" s="4">
        <v>1</v>
      </c>
      <c r="J20" s="4">
        <v>0</v>
      </c>
      <c r="K20" s="4">
        <v>0</v>
      </c>
      <c r="L20" s="4">
        <v>1</v>
      </c>
      <c r="M20" s="4">
        <v>0</v>
      </c>
      <c r="N20" s="4">
        <v>1</v>
      </c>
      <c r="O20" s="4">
        <v>1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0</v>
      </c>
      <c r="V20" s="4">
        <v>0</v>
      </c>
      <c r="W20" s="4">
        <v>2</v>
      </c>
      <c r="X20" s="4">
        <v>0</v>
      </c>
      <c r="Y20" s="4">
        <v>2</v>
      </c>
      <c r="Z20" s="4">
        <v>2</v>
      </c>
      <c r="AA20" s="4">
        <v>0</v>
      </c>
      <c r="AB20" s="4">
        <v>3</v>
      </c>
      <c r="AC20" s="4">
        <v>0</v>
      </c>
      <c r="AD20" s="11">
        <f t="shared" si="1"/>
        <v>16</v>
      </c>
      <c r="AE20" s="11">
        <v>35</v>
      </c>
      <c r="AF20" s="9">
        <f t="shared" si="0"/>
        <v>45.714285714285715</v>
      </c>
      <c r="AG20" s="19" t="s">
        <v>78</v>
      </c>
    </row>
    <row r="21" spans="1:33" ht="12.75">
      <c r="A21" s="6">
        <v>7</v>
      </c>
      <c r="B21" s="17" t="s">
        <v>57</v>
      </c>
      <c r="C21" s="5" t="s">
        <v>16</v>
      </c>
      <c r="D21" s="5" t="s">
        <v>17</v>
      </c>
      <c r="E21" s="5" t="s">
        <v>31</v>
      </c>
      <c r="F21" s="5">
        <v>8</v>
      </c>
      <c r="G21" s="4">
        <v>1</v>
      </c>
      <c r="H21" s="4">
        <v>0</v>
      </c>
      <c r="I21" s="4">
        <v>1</v>
      </c>
      <c r="J21" s="4">
        <v>0</v>
      </c>
      <c r="K21" s="4">
        <v>1</v>
      </c>
      <c r="L21" s="4">
        <v>1</v>
      </c>
      <c r="M21" s="4">
        <v>0</v>
      </c>
      <c r="N21" s="4">
        <v>1</v>
      </c>
      <c r="O21" s="4">
        <v>1</v>
      </c>
      <c r="P21" s="4">
        <v>1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2</v>
      </c>
      <c r="Z21" s="4">
        <v>1</v>
      </c>
      <c r="AA21" s="4">
        <v>0</v>
      </c>
      <c r="AB21" s="4">
        <v>1</v>
      </c>
      <c r="AC21" s="4">
        <v>3</v>
      </c>
      <c r="AD21" s="11">
        <f t="shared" si="1"/>
        <v>16</v>
      </c>
      <c r="AE21" s="11">
        <v>35</v>
      </c>
      <c r="AF21" s="9">
        <f t="shared" si="0"/>
        <v>45.714285714285715</v>
      </c>
      <c r="AG21" s="19" t="s">
        <v>78</v>
      </c>
    </row>
    <row r="22" spans="1:33" ht="12.75">
      <c r="A22" s="6">
        <v>8</v>
      </c>
      <c r="B22" s="17" t="s">
        <v>61</v>
      </c>
      <c r="C22" s="5" t="s">
        <v>16</v>
      </c>
      <c r="D22" s="5" t="s">
        <v>17</v>
      </c>
      <c r="E22" s="5" t="s">
        <v>31</v>
      </c>
      <c r="F22" s="5">
        <v>8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4">
        <v>1</v>
      </c>
      <c r="S22" s="4">
        <v>1</v>
      </c>
      <c r="T22" s="4">
        <v>1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3</v>
      </c>
      <c r="AC22" s="4">
        <v>4</v>
      </c>
      <c r="AD22" s="11">
        <f t="shared" si="1"/>
        <v>15</v>
      </c>
      <c r="AE22" s="11">
        <v>35</v>
      </c>
      <c r="AF22" s="9">
        <f t="shared" si="0"/>
        <v>42.857142857142854</v>
      </c>
      <c r="AG22" s="19" t="s">
        <v>78</v>
      </c>
    </row>
    <row r="23" spans="1:33" ht="12.75">
      <c r="A23" s="6">
        <v>9</v>
      </c>
      <c r="B23" s="17" t="s">
        <v>47</v>
      </c>
      <c r="C23" s="5" t="s">
        <v>16</v>
      </c>
      <c r="D23" s="5" t="s">
        <v>17</v>
      </c>
      <c r="E23" s="5" t="s">
        <v>31</v>
      </c>
      <c r="F23" s="5">
        <v>8</v>
      </c>
      <c r="G23" s="4">
        <v>0</v>
      </c>
      <c r="H23" s="4">
        <v>1</v>
      </c>
      <c r="I23" s="4">
        <v>0</v>
      </c>
      <c r="J23" s="4">
        <v>1</v>
      </c>
      <c r="K23" s="4">
        <v>1</v>
      </c>
      <c r="L23" s="4">
        <v>1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1</v>
      </c>
      <c r="AB23" s="4">
        <v>1</v>
      </c>
      <c r="AC23" s="4">
        <v>4</v>
      </c>
      <c r="AD23" s="11">
        <f t="shared" si="1"/>
        <v>13</v>
      </c>
      <c r="AE23" s="11">
        <v>35</v>
      </c>
      <c r="AF23" s="9">
        <f t="shared" si="0"/>
        <v>37.142857142857146</v>
      </c>
      <c r="AG23" s="19" t="s">
        <v>78</v>
      </c>
    </row>
    <row r="24" spans="1:33" ht="12.75">
      <c r="A24" s="6">
        <v>10</v>
      </c>
      <c r="B24" s="17" t="s">
        <v>53</v>
      </c>
      <c r="C24" s="5" t="s">
        <v>16</v>
      </c>
      <c r="D24" s="5" t="s">
        <v>17</v>
      </c>
      <c r="E24" s="5" t="s">
        <v>31</v>
      </c>
      <c r="F24" s="5">
        <v>8</v>
      </c>
      <c r="G24" s="4">
        <v>0</v>
      </c>
      <c r="H24" s="4">
        <v>0</v>
      </c>
      <c r="I24" s="4">
        <v>1</v>
      </c>
      <c r="J24" s="4">
        <v>1</v>
      </c>
      <c r="K24" s="4">
        <v>1</v>
      </c>
      <c r="L24" s="4">
        <v>1</v>
      </c>
      <c r="M24" s="4">
        <v>0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3</v>
      </c>
      <c r="AD24" s="11">
        <f t="shared" si="1"/>
        <v>13</v>
      </c>
      <c r="AE24" s="11">
        <v>35</v>
      </c>
      <c r="AF24" s="9">
        <f t="shared" si="0"/>
        <v>37.142857142857146</v>
      </c>
      <c r="AG24" s="19" t="s">
        <v>78</v>
      </c>
    </row>
    <row r="25" spans="1:33" ht="12.75">
      <c r="A25" s="6">
        <v>11</v>
      </c>
      <c r="B25" s="17" t="s">
        <v>49</v>
      </c>
      <c r="C25" s="5" t="s">
        <v>16</v>
      </c>
      <c r="D25" s="5" t="s">
        <v>17</v>
      </c>
      <c r="E25" s="5" t="s">
        <v>31</v>
      </c>
      <c r="F25" s="5">
        <v>8</v>
      </c>
      <c r="G25" s="4">
        <v>1</v>
      </c>
      <c r="H25" s="4">
        <v>0</v>
      </c>
      <c r="I25" s="4">
        <v>1</v>
      </c>
      <c r="J25" s="4">
        <v>0</v>
      </c>
      <c r="K25" s="4">
        <v>1</v>
      </c>
      <c r="L25" s="4">
        <v>1</v>
      </c>
      <c r="M25" s="4">
        <v>0</v>
      </c>
      <c r="N25" s="4">
        <v>1</v>
      </c>
      <c r="O25" s="4">
        <v>0</v>
      </c>
      <c r="P25" s="4">
        <v>0</v>
      </c>
      <c r="Q25" s="4">
        <v>0</v>
      </c>
      <c r="R25" s="4">
        <v>1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3</v>
      </c>
      <c r="AD25" s="11">
        <f t="shared" si="1"/>
        <v>12</v>
      </c>
      <c r="AE25" s="11">
        <v>35</v>
      </c>
      <c r="AF25" s="9">
        <f t="shared" si="0"/>
        <v>34.285714285714285</v>
      </c>
      <c r="AG25" s="19" t="s">
        <v>78</v>
      </c>
    </row>
    <row r="26" spans="1:33" ht="25.5">
      <c r="A26" s="6">
        <v>12</v>
      </c>
      <c r="B26" s="17" t="s">
        <v>66</v>
      </c>
      <c r="C26" s="5" t="s">
        <v>16</v>
      </c>
      <c r="D26" s="5" t="s">
        <v>17</v>
      </c>
      <c r="E26" s="5" t="s">
        <v>62</v>
      </c>
      <c r="F26" s="5">
        <v>8</v>
      </c>
      <c r="G26" s="4">
        <v>1</v>
      </c>
      <c r="H26" s="4">
        <v>1</v>
      </c>
      <c r="I26" s="4">
        <v>0</v>
      </c>
      <c r="J26" s="4">
        <v>1</v>
      </c>
      <c r="K26" s="4">
        <v>1</v>
      </c>
      <c r="L26" s="4">
        <v>0</v>
      </c>
      <c r="M26" s="4">
        <v>0</v>
      </c>
      <c r="N26" s="4">
        <v>1</v>
      </c>
      <c r="O26" s="4">
        <v>0</v>
      </c>
      <c r="P26" s="4">
        <v>1</v>
      </c>
      <c r="Q26" s="4">
        <v>0</v>
      </c>
      <c r="R26" s="4">
        <v>1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3</v>
      </c>
      <c r="AD26" s="11">
        <f t="shared" si="1"/>
        <v>12</v>
      </c>
      <c r="AE26" s="11">
        <v>35</v>
      </c>
      <c r="AF26" s="9">
        <f t="shared" si="0"/>
        <v>34.285714285714285</v>
      </c>
      <c r="AG26" s="19" t="s">
        <v>78</v>
      </c>
    </row>
    <row r="27" spans="1:33" ht="12.75">
      <c r="A27" s="6">
        <v>13</v>
      </c>
      <c r="B27" s="17" t="s">
        <v>51</v>
      </c>
      <c r="C27" s="5" t="s">
        <v>16</v>
      </c>
      <c r="D27" s="5" t="s">
        <v>17</v>
      </c>
      <c r="E27" s="5" t="s">
        <v>31</v>
      </c>
      <c r="F27" s="5">
        <v>8</v>
      </c>
      <c r="G27" s="4">
        <v>0</v>
      </c>
      <c r="H27" s="4">
        <v>1</v>
      </c>
      <c r="I27" s="4">
        <v>1</v>
      </c>
      <c r="J27" s="4"/>
      <c r="K27" s="4">
        <v>0</v>
      </c>
      <c r="L27" s="4">
        <v>1</v>
      </c>
      <c r="M27" s="4">
        <v>1</v>
      </c>
      <c r="N27" s="4">
        <v>0</v>
      </c>
      <c r="O27" s="4">
        <v>1</v>
      </c>
      <c r="P27" s="4">
        <v>0</v>
      </c>
      <c r="Q27" s="4">
        <v>0</v>
      </c>
      <c r="R27" s="4">
        <v>1</v>
      </c>
      <c r="S27" s="4">
        <v>1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0</v>
      </c>
      <c r="AB27" s="4">
        <v>0</v>
      </c>
      <c r="AC27" s="4">
        <v>1</v>
      </c>
      <c r="AD27" s="11">
        <f t="shared" si="1"/>
        <v>11</v>
      </c>
      <c r="AE27" s="11">
        <v>35</v>
      </c>
      <c r="AF27" s="9">
        <f t="shared" si="0"/>
        <v>31.428571428571427</v>
      </c>
      <c r="AG27" s="19" t="s">
        <v>78</v>
      </c>
    </row>
    <row r="28" spans="1:33" ht="12.75">
      <c r="A28" s="6">
        <v>14</v>
      </c>
      <c r="B28" s="17" t="s">
        <v>58</v>
      </c>
      <c r="C28" s="5" t="s">
        <v>16</v>
      </c>
      <c r="D28" s="5" t="s">
        <v>17</v>
      </c>
      <c r="E28" s="5" t="s">
        <v>31</v>
      </c>
      <c r="F28" s="5">
        <v>8</v>
      </c>
      <c r="G28" s="4">
        <v>1</v>
      </c>
      <c r="H28" s="4">
        <v>1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1</v>
      </c>
      <c r="R28" s="4">
        <v>1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4</v>
      </c>
      <c r="AD28" s="11">
        <f t="shared" si="1"/>
        <v>11</v>
      </c>
      <c r="AE28" s="11">
        <v>35</v>
      </c>
      <c r="AF28" s="9">
        <f t="shared" si="0"/>
        <v>31.428571428571427</v>
      </c>
      <c r="AG28" s="19" t="s">
        <v>78</v>
      </c>
    </row>
    <row r="29" spans="1:33" ht="25.5">
      <c r="A29" s="6">
        <v>15</v>
      </c>
      <c r="B29" s="17" t="s">
        <v>65</v>
      </c>
      <c r="C29" s="5" t="s">
        <v>16</v>
      </c>
      <c r="D29" s="5" t="s">
        <v>17</v>
      </c>
      <c r="E29" s="5" t="s">
        <v>62</v>
      </c>
      <c r="F29" s="5">
        <v>8</v>
      </c>
      <c r="G29" s="4">
        <v>0</v>
      </c>
      <c r="H29" s="4">
        <v>0</v>
      </c>
      <c r="I29" s="4">
        <v>1</v>
      </c>
      <c r="J29" s="4">
        <v>0</v>
      </c>
      <c r="K29" s="4">
        <v>0</v>
      </c>
      <c r="L29" s="4">
        <v>1</v>
      </c>
      <c r="M29" s="4">
        <v>0</v>
      </c>
      <c r="N29" s="4">
        <v>1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2</v>
      </c>
      <c r="AB29" s="4">
        <v>0</v>
      </c>
      <c r="AC29" s="4">
        <v>3</v>
      </c>
      <c r="AD29" s="11">
        <f t="shared" si="1"/>
        <v>10</v>
      </c>
      <c r="AE29" s="11">
        <v>35</v>
      </c>
      <c r="AF29" s="9">
        <f t="shared" si="0"/>
        <v>28.571428571428573</v>
      </c>
      <c r="AG29" s="19" t="s">
        <v>78</v>
      </c>
    </row>
    <row r="30" spans="1:33" ht="12.75">
      <c r="A30" s="6">
        <v>16</v>
      </c>
      <c r="B30" s="17" t="s">
        <v>50</v>
      </c>
      <c r="C30" s="5" t="s">
        <v>16</v>
      </c>
      <c r="D30" s="5" t="s">
        <v>17</v>
      </c>
      <c r="E30" s="5" t="s">
        <v>31</v>
      </c>
      <c r="F30" s="5">
        <v>8</v>
      </c>
      <c r="G30" s="4">
        <v>0</v>
      </c>
      <c r="H30" s="4">
        <v>0</v>
      </c>
      <c r="I30" s="4">
        <v>1</v>
      </c>
      <c r="J30" s="4">
        <v>0</v>
      </c>
      <c r="K30" s="4">
        <v>1</v>
      </c>
      <c r="L30" s="4">
        <v>0</v>
      </c>
      <c r="M30" s="4">
        <v>0</v>
      </c>
      <c r="N30" s="4">
        <v>1</v>
      </c>
      <c r="O30" s="4">
        <v>0</v>
      </c>
      <c r="P30" s="4">
        <v>1</v>
      </c>
      <c r="Q30" s="4">
        <v>0</v>
      </c>
      <c r="R30" s="4">
        <v>1</v>
      </c>
      <c r="S30" s="4">
        <v>1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2</v>
      </c>
      <c r="AD30" s="11">
        <f t="shared" si="1"/>
        <v>9</v>
      </c>
      <c r="AE30" s="11">
        <v>35</v>
      </c>
      <c r="AF30" s="9">
        <f t="shared" si="0"/>
        <v>25.714285714285715</v>
      </c>
      <c r="AG30" s="19" t="s">
        <v>78</v>
      </c>
    </row>
    <row r="31" spans="1:33" ht="12.75">
      <c r="A31" s="6">
        <v>17</v>
      </c>
      <c r="B31" s="17" t="s">
        <v>60</v>
      </c>
      <c r="C31" s="5" t="s">
        <v>16</v>
      </c>
      <c r="D31" s="5" t="s">
        <v>17</v>
      </c>
      <c r="E31" s="5" t="s">
        <v>31</v>
      </c>
      <c r="F31" s="5">
        <v>8</v>
      </c>
      <c r="G31" s="4">
        <v>1</v>
      </c>
      <c r="H31" s="4">
        <v>0</v>
      </c>
      <c r="I31" s="4">
        <v>0</v>
      </c>
      <c r="J31" s="4">
        <v>1</v>
      </c>
      <c r="K31" s="4">
        <v>0</v>
      </c>
      <c r="L31" s="4">
        <v>1</v>
      </c>
      <c r="M31" s="4">
        <v>0</v>
      </c>
      <c r="N31" s="4">
        <v>1</v>
      </c>
      <c r="O31" s="4">
        <v>0</v>
      </c>
      <c r="P31" s="4">
        <v>0</v>
      </c>
      <c r="Q31" s="4">
        <v>0</v>
      </c>
      <c r="R31" s="4">
        <v>1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1</v>
      </c>
      <c r="AC31" s="4">
        <v>1</v>
      </c>
      <c r="AD31" s="11">
        <f t="shared" si="1"/>
        <v>9</v>
      </c>
      <c r="AE31" s="11">
        <v>35</v>
      </c>
      <c r="AF31" s="9">
        <f t="shared" si="0"/>
        <v>25.714285714285715</v>
      </c>
      <c r="AG31" s="19" t="s">
        <v>78</v>
      </c>
    </row>
    <row r="32" spans="1:33" ht="12.75">
      <c r="A32" s="6">
        <v>18</v>
      </c>
      <c r="B32" s="17" t="s">
        <v>59</v>
      </c>
      <c r="C32" s="5" t="s">
        <v>16</v>
      </c>
      <c r="D32" s="5" t="s">
        <v>17</v>
      </c>
      <c r="E32" s="5" t="s">
        <v>31</v>
      </c>
      <c r="F32" s="5">
        <v>8</v>
      </c>
      <c r="G32" s="16">
        <v>1</v>
      </c>
      <c r="H32" s="16">
        <v>1</v>
      </c>
      <c r="I32" s="16">
        <v>0</v>
      </c>
      <c r="J32" s="16">
        <v>0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6">
        <v>1</v>
      </c>
      <c r="Q32" s="16">
        <v>1</v>
      </c>
      <c r="R32" s="16">
        <v>1</v>
      </c>
      <c r="S32" s="16">
        <v>1</v>
      </c>
      <c r="T32" s="16">
        <v>0</v>
      </c>
      <c r="U32" s="16">
        <v>0</v>
      </c>
      <c r="V32" s="16">
        <v>0</v>
      </c>
      <c r="W32" s="16">
        <v>0</v>
      </c>
      <c r="X32" s="16">
        <v>1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1">
        <f t="shared" si="1"/>
        <v>8</v>
      </c>
      <c r="AE32" s="11">
        <v>35</v>
      </c>
      <c r="AF32" s="9">
        <f t="shared" si="0"/>
        <v>22.857142857142858</v>
      </c>
      <c r="AG32" s="19" t="s">
        <v>78</v>
      </c>
    </row>
    <row r="33" spans="1:33" ht="12.75">
      <c r="A33" s="6">
        <v>19</v>
      </c>
      <c r="B33" s="17" t="s">
        <v>52</v>
      </c>
      <c r="C33" s="5" t="s">
        <v>16</v>
      </c>
      <c r="D33" s="5" t="s">
        <v>17</v>
      </c>
      <c r="E33" s="5" t="s">
        <v>31</v>
      </c>
      <c r="F33" s="5">
        <v>8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0</v>
      </c>
      <c r="M33" s="4">
        <v>0</v>
      </c>
      <c r="N33" s="4">
        <v>1</v>
      </c>
      <c r="O33" s="4">
        <v>1</v>
      </c>
      <c r="P33" s="4">
        <v>0</v>
      </c>
      <c r="Q33" s="4">
        <v>0</v>
      </c>
      <c r="R33" s="4">
        <v>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4">
        <v>2</v>
      </c>
      <c r="AD33" s="11">
        <f t="shared" si="1"/>
        <v>7</v>
      </c>
      <c r="AE33" s="11">
        <v>35</v>
      </c>
      <c r="AF33" s="9">
        <f t="shared" si="0"/>
        <v>20</v>
      </c>
      <c r="AG33" s="19" t="s">
        <v>78</v>
      </c>
    </row>
    <row r="34" spans="1:33" ht="12.75">
      <c r="A34" s="6">
        <v>20</v>
      </c>
      <c r="B34" s="17" t="s">
        <v>69</v>
      </c>
      <c r="C34" s="5" t="s">
        <v>16</v>
      </c>
      <c r="D34" s="5" t="s">
        <v>17</v>
      </c>
      <c r="E34" s="3" t="s">
        <v>31</v>
      </c>
      <c r="F34" s="5">
        <v>8</v>
      </c>
      <c r="G34" s="4">
        <v>1</v>
      </c>
      <c r="H34" s="4">
        <v>1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1</v>
      </c>
      <c r="O34" s="4">
        <v>1</v>
      </c>
      <c r="P34" s="4">
        <v>0</v>
      </c>
      <c r="Q34" s="4">
        <v>0</v>
      </c>
      <c r="R34" s="4">
        <v>0</v>
      </c>
      <c r="S34" s="4">
        <v>1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11">
        <f t="shared" si="1"/>
        <v>7</v>
      </c>
      <c r="AE34" s="11">
        <v>35</v>
      </c>
      <c r="AF34" s="9">
        <f t="shared" si="0"/>
        <v>20</v>
      </c>
      <c r="AG34" s="19" t="s">
        <v>78</v>
      </c>
    </row>
    <row r="35" spans="1:33" ht="12.75">
      <c r="A35" s="6">
        <v>21</v>
      </c>
      <c r="B35" s="17" t="s">
        <v>70</v>
      </c>
      <c r="C35" s="5" t="s">
        <v>16</v>
      </c>
      <c r="D35" s="5" t="s">
        <v>17</v>
      </c>
      <c r="E35" s="3" t="s">
        <v>31</v>
      </c>
      <c r="F35" s="5">
        <v>8</v>
      </c>
      <c r="G35" s="4">
        <v>0</v>
      </c>
      <c r="H35" s="4">
        <v>1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1</v>
      </c>
      <c r="R35" s="4">
        <v>1</v>
      </c>
      <c r="S35" s="4">
        <v>1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11">
        <f t="shared" si="1"/>
        <v>6</v>
      </c>
      <c r="AE35" s="11">
        <v>35</v>
      </c>
      <c r="AF35" s="9">
        <f t="shared" si="0"/>
        <v>17.142857142857142</v>
      </c>
      <c r="AG35" s="19" t="s">
        <v>78</v>
      </c>
    </row>
    <row r="36" spans="1:33" ht="25.5">
      <c r="A36" s="6">
        <v>22</v>
      </c>
      <c r="B36" s="17" t="s">
        <v>63</v>
      </c>
      <c r="C36" s="5" t="s">
        <v>16</v>
      </c>
      <c r="D36" s="5" t="s">
        <v>17</v>
      </c>
      <c r="E36" s="3" t="s">
        <v>62</v>
      </c>
      <c r="F36" s="5">
        <v>8</v>
      </c>
      <c r="G36" s="4">
        <v>0</v>
      </c>
      <c r="H36" s="4">
        <v>0</v>
      </c>
      <c r="I36" s="4">
        <v>0</v>
      </c>
      <c r="J36" s="4">
        <v>1</v>
      </c>
      <c r="K36" s="4">
        <v>0</v>
      </c>
      <c r="L36" s="4">
        <v>0</v>
      </c>
      <c r="M36" s="4">
        <v>1</v>
      </c>
      <c r="N36" s="4">
        <v>1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11">
        <f t="shared" si="1"/>
        <v>6</v>
      </c>
      <c r="AE36" s="11">
        <v>35</v>
      </c>
      <c r="AF36" s="9">
        <f t="shared" si="0"/>
        <v>17.142857142857142</v>
      </c>
      <c r="AG36" s="19" t="s">
        <v>78</v>
      </c>
    </row>
    <row r="37" spans="1:33" ht="25.5">
      <c r="A37" s="6">
        <v>23</v>
      </c>
      <c r="B37" s="17" t="s">
        <v>64</v>
      </c>
      <c r="C37" s="5" t="s">
        <v>16</v>
      </c>
      <c r="D37" s="5" t="s">
        <v>17</v>
      </c>
      <c r="E37" s="3" t="s">
        <v>62</v>
      </c>
      <c r="F37" s="5">
        <v>8</v>
      </c>
      <c r="G37" s="4">
        <v>0</v>
      </c>
      <c r="H37" s="4">
        <v>1</v>
      </c>
      <c r="I37" s="4">
        <v>1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11">
        <f t="shared" si="1"/>
        <v>5</v>
      </c>
      <c r="AE37" s="11">
        <v>35</v>
      </c>
      <c r="AF37" s="9">
        <f t="shared" si="0"/>
        <v>14.285714285714286</v>
      </c>
      <c r="AG37" s="19" t="s">
        <v>78</v>
      </c>
    </row>
    <row r="38" spans="1:33" ht="25.5">
      <c r="A38" s="6">
        <v>24</v>
      </c>
      <c r="B38" s="17" t="s">
        <v>68</v>
      </c>
      <c r="C38" s="5" t="s">
        <v>16</v>
      </c>
      <c r="D38" s="5" t="s">
        <v>17</v>
      </c>
      <c r="E38" s="3" t="s">
        <v>62</v>
      </c>
      <c r="F38" s="5">
        <v>8</v>
      </c>
      <c r="G38" s="4">
        <v>0</v>
      </c>
      <c r="H38" s="4">
        <v>1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1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11">
        <f t="shared" si="1"/>
        <v>5</v>
      </c>
      <c r="AE38" s="11">
        <v>35</v>
      </c>
      <c r="AF38" s="9">
        <f t="shared" si="0"/>
        <v>14.285714285714286</v>
      </c>
      <c r="AG38" s="19" t="s">
        <v>78</v>
      </c>
    </row>
    <row r="41" spans="1:33" s="32" customFormat="1" ht="12.75">
      <c r="B41" s="32" t="s">
        <v>8</v>
      </c>
      <c r="E41" s="46" t="s">
        <v>82</v>
      </c>
    </row>
    <row r="42" spans="1:33" s="32" customFormat="1" ht="12.75">
      <c r="B42" s="32" t="s">
        <v>9</v>
      </c>
    </row>
    <row r="43" spans="1:33" s="32" customFormat="1" ht="12.75">
      <c r="E43" s="46" t="s">
        <v>79</v>
      </c>
    </row>
    <row r="44" spans="1:33" s="32" customFormat="1" ht="12.75">
      <c r="E44" s="46" t="s">
        <v>80</v>
      </c>
    </row>
    <row r="45" spans="1:33" s="32" customFormat="1" ht="12.75">
      <c r="E45" s="46" t="s">
        <v>81</v>
      </c>
    </row>
    <row r="60" spans="2:2">
      <c r="B60" s="45" t="s">
        <v>8</v>
      </c>
    </row>
    <row r="61" spans="2:2">
      <c r="B61" s="45" t="s">
        <v>9</v>
      </c>
    </row>
  </sheetData>
  <sortState ref="A15:AG38">
    <sortCondition descending="1" ref="AF15"/>
  </sortState>
  <mergeCells count="9">
    <mergeCell ref="A11:AG11"/>
    <mergeCell ref="A12:AG12"/>
    <mergeCell ref="A9:P9"/>
    <mergeCell ref="A3:AG3"/>
    <mergeCell ref="A5:AG5"/>
    <mergeCell ref="A6:AG6"/>
    <mergeCell ref="A7:AG7"/>
    <mergeCell ref="A8:AG8"/>
    <mergeCell ref="A10:A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216</cp:lastModifiedBy>
  <cp:lastPrinted>2017-09-14T09:56:11Z</cp:lastPrinted>
  <dcterms:created xsi:type="dcterms:W3CDTF">2017-09-13T09:18:13Z</dcterms:created>
  <dcterms:modified xsi:type="dcterms:W3CDTF">2019-10-22T13:07:51Z</dcterms:modified>
</cp:coreProperties>
</file>