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510" yWindow="3510" windowWidth="20235" windowHeight="11760" activeTab="6"/>
  </bookViews>
  <sheets>
    <sheet name="__5 класс" sheetId="1" r:id="rId1"/>
    <sheet name="6 класс" sheetId="7" r:id="rId2"/>
    <sheet name="7 класс" sheetId="9" r:id="rId3"/>
    <sheet name="8 класс" sheetId="3" r:id="rId4"/>
    <sheet name="9 класс" sheetId="4" r:id="rId5"/>
    <sheet name="10 класс" sheetId="5" r:id="rId6"/>
    <sheet name="11 класс" sheetId="6" r:id="rId7"/>
  </sheets>
  <calcPr calcId="124519"/>
</workbook>
</file>

<file path=xl/calcChain.xml><?xml version="1.0" encoding="utf-8"?>
<calcChain xmlns="http://schemas.openxmlformats.org/spreadsheetml/2006/main">
  <c r="S35" i="3"/>
  <c r="S16"/>
  <c r="S34"/>
  <c r="S33"/>
  <c r="S32"/>
  <c r="Q42" i="9"/>
  <c r="S42" s="1"/>
  <c r="Q41"/>
  <c r="S41" s="1"/>
  <c r="Q40"/>
  <c r="S40" s="1"/>
  <c r="Q39"/>
  <c r="S39" s="1"/>
  <c r="Q38"/>
  <c r="S38" s="1"/>
  <c r="Q37"/>
  <c r="S37" s="1"/>
  <c r="Q36"/>
  <c r="S36" s="1"/>
  <c r="Q35"/>
  <c r="S35" s="1"/>
  <c r="Q34"/>
  <c r="S34" s="1"/>
  <c r="Q33"/>
  <c r="S33" s="1"/>
  <c r="Q32"/>
  <c r="S32" s="1"/>
  <c r="Q31"/>
  <c r="S31" s="1"/>
  <c r="Q30"/>
  <c r="S30" s="1"/>
  <c r="Q29"/>
  <c r="S29" s="1"/>
  <c r="Q28"/>
  <c r="S28" s="1"/>
  <c r="Q27"/>
  <c r="S27" s="1"/>
  <c r="Q26"/>
  <c r="S26" s="1"/>
  <c r="Q31" i="7"/>
  <c r="O30"/>
  <c r="Q30" s="1"/>
  <c r="O29"/>
  <c r="Q29" s="1"/>
  <c r="O28"/>
  <c r="Q28" s="1"/>
  <c r="O27"/>
  <c r="Q27" s="1"/>
  <c r="O26"/>
  <c r="Q26" s="1"/>
  <c r="O25"/>
  <c r="Q25" s="1"/>
  <c r="O24"/>
  <c r="Q24" s="1"/>
  <c r="O23"/>
  <c r="Q23" s="1"/>
  <c r="O22"/>
  <c r="Q22" s="1"/>
  <c r="O21"/>
  <c r="Q21" s="1"/>
  <c r="O20"/>
  <c r="Q20" s="1"/>
  <c r="O19"/>
  <c r="Q19" s="1"/>
  <c r="O18"/>
  <c r="Q18" s="1"/>
  <c r="O17"/>
  <c r="Q17" s="1"/>
  <c r="O16"/>
  <c r="Q16" s="1"/>
  <c r="R20" i="5"/>
  <c r="T20" s="1"/>
  <c r="R19"/>
  <c r="T19" s="1"/>
  <c r="R18"/>
  <c r="T18" s="1"/>
  <c r="R17"/>
  <c r="T17" s="1"/>
  <c r="R16"/>
  <c r="T16" s="1"/>
  <c r="Q25" i="9"/>
  <c r="S25" s="1"/>
  <c r="Q24"/>
  <c r="S24" s="1"/>
  <c r="Q23"/>
  <c r="S23" s="1"/>
  <c r="Q22"/>
  <c r="S22" s="1"/>
  <c r="Q21"/>
  <c r="S21" s="1"/>
  <c r="Q20"/>
  <c r="S20" s="1"/>
  <c r="Q19"/>
  <c r="S19" s="1"/>
  <c r="Q18"/>
  <c r="S18" s="1"/>
  <c r="Q17"/>
  <c r="S17" s="1"/>
  <c r="Q16"/>
  <c r="S16" s="1"/>
</calcChain>
</file>

<file path=xl/sharedStrings.xml><?xml version="1.0" encoding="utf-8"?>
<sst xmlns="http://schemas.openxmlformats.org/spreadsheetml/2006/main" count="718" uniqueCount="164">
  <si>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</si>
  <si>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</si>
  <si>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</si>
  <si>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</si>
  <si>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</si>
  <si>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</si>
  <si>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</si>
  <si>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</si>
  <si>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</si>
  <si>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</si>
  <si>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</si>
  <si>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</si>
  <si>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</si>
  <si>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</si>
  <si>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</si>
  <si>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</si>
  <si>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</si>
  <si>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</si>
  <si>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</si>
  <si>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46-05-001</t>
  </si>
  <si>
    <t>46-05-008</t>
  </si>
  <si>
    <t>46-05-079</t>
  </si>
  <si>
    <t>46-05-081</t>
  </si>
  <si>
    <t>46-05-147</t>
  </si>
  <si>
    <t>45-05-151</t>
  </si>
  <si>
    <t>46-05-154</t>
  </si>
  <si>
    <t>46-05-162</t>
  </si>
  <si>
    <t>46-05-169</t>
  </si>
  <si>
    <t>Гимназия №46</t>
  </si>
  <si>
    <t>Арефьева Ангелина Николаевна</t>
  </si>
  <si>
    <t>Задание 5</t>
  </si>
  <si>
    <t>Задание 6</t>
  </si>
  <si>
    <t>Задание 7</t>
  </si>
  <si>
    <t>Участник</t>
  </si>
  <si>
    <t>Призёр</t>
  </si>
  <si>
    <t>Победитель</t>
  </si>
  <si>
    <t>Дата проведения: 10.10.2024</t>
  </si>
  <si>
    <t>Место проведения: МБОУ "Гимназия №46"  г.Чебоксары</t>
  </si>
  <si>
    <t>Председатель жюри: Пустошинская О.В</t>
  </si>
  <si>
    <t>Члены жюри: Арефьева А.Н- учитель истории</t>
  </si>
  <si>
    <t>Саитова Р.М</t>
  </si>
  <si>
    <t>Саитова Р.М-учитель истории и обществознания</t>
  </si>
  <si>
    <t>Морев А.К- учитель истории и обществознания</t>
  </si>
  <si>
    <t>Пустошинская О.В- учитель истории и обществознания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</si>
  <si>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9</t>
    </r>
  </si>
  <si>
    <t>Пустошинская О.В</t>
  </si>
  <si>
    <t>Арефьева А.Н</t>
  </si>
  <si>
    <t>Морев А.К</t>
  </si>
  <si>
    <t xml:space="preserve">Протокол школьного этапа этапа всероссийской олимпиады школьников по истории в 2024-2025 уч.г., 8 класс </t>
  </si>
  <si>
    <t>Пустошинская Ольга Васильевна</t>
  </si>
  <si>
    <t xml:space="preserve">Протокол школьного этапа этапа всероссийской олимпиады школьников по истории в 2024-2025 уч.г., 5 класс </t>
  </si>
  <si>
    <t xml:space="preserve">Протокол школьного этапа этапа всероссийской олимпиады школьников по истории в 2024-2025 уч.г., 9 класс </t>
  </si>
  <si>
    <t xml:space="preserve">Протокол школьного этапа этапа всероссийской олимпиады школьников по истории в 2024-2025 уч.г., 11 класс </t>
  </si>
  <si>
    <t>Гимназия №46 г.Чебоксары</t>
  </si>
  <si>
    <t>Задание 8</t>
  </si>
  <si>
    <t>Задание 9</t>
  </si>
  <si>
    <t>46-08-050</t>
  </si>
  <si>
    <t>46-08-047</t>
  </si>
  <si>
    <t>46-08-030</t>
  </si>
  <si>
    <t>46-08-052</t>
  </si>
  <si>
    <t>46-08-027</t>
  </si>
  <si>
    <t>46-08-029</t>
  </si>
  <si>
    <t>46-08-054</t>
  </si>
  <si>
    <t>46-08-038</t>
  </si>
  <si>
    <t>46-08-041</t>
  </si>
  <si>
    <t>46-08-045</t>
  </si>
  <si>
    <t>46-08-081</t>
  </si>
  <si>
    <t>46-08-106</t>
  </si>
  <si>
    <t>46-08-089</t>
  </si>
  <si>
    <t>46-08-095</t>
  </si>
  <si>
    <t>46-08-107</t>
  </si>
  <si>
    <t>победитель</t>
  </si>
  <si>
    <t>участник</t>
  </si>
  <si>
    <t>призер</t>
  </si>
  <si>
    <r>
      <t>Количество участников:15</t>
    </r>
    <r>
      <rPr>
        <b/>
        <i/>
        <sz val="11"/>
        <rFont val="Arial"/>
        <family val="2"/>
        <charset val="204"/>
      </rPr>
      <t xml:space="preserve"> </t>
    </r>
  </si>
  <si>
    <t>Задание 10</t>
  </si>
  <si>
    <t>46-09-017</t>
  </si>
  <si>
    <t>46-09-007</t>
  </si>
  <si>
    <t>46-09-011</t>
  </si>
  <si>
    <t>46-09-002</t>
  </si>
  <si>
    <t>46-09-031</t>
  </si>
  <si>
    <t>46-09-099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</si>
  <si>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</t>
    </r>
  </si>
  <si>
    <t>46-11-007</t>
  </si>
  <si>
    <t>46-11-016</t>
  </si>
  <si>
    <t>46-11-008</t>
  </si>
  <si>
    <t>46-11-002</t>
  </si>
  <si>
    <t>46-11-009</t>
  </si>
  <si>
    <t>46-11-012</t>
  </si>
  <si>
    <t>46-11-026</t>
  </si>
  <si>
    <t>46-11-006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</si>
  <si>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8</t>
    </r>
  </si>
  <si>
    <r>
      <t>Протокол школьного этапа этапа всероссийской олимпиады школьников по истории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7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</si>
  <si>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Количество участников:10</t>
  </si>
  <si>
    <t>46-07-090</t>
  </si>
  <si>
    <t>МБОУ "Гимназия №46" г. Чебоксары</t>
  </si>
  <si>
    <t>Саитова Радалия Масхутовна</t>
  </si>
  <si>
    <t>46-07-020</t>
  </si>
  <si>
    <t>46-07-004</t>
  </si>
  <si>
    <t>46-07-085</t>
  </si>
  <si>
    <t>46-07-010</t>
  </si>
  <si>
    <t>46-07-028</t>
  </si>
  <si>
    <t>46-07-098</t>
  </si>
  <si>
    <t>46-07-105</t>
  </si>
  <si>
    <t>46-07-003</t>
  </si>
  <si>
    <t>46-07-106</t>
  </si>
  <si>
    <r>
      <t>Протокол школьного этапа этапа всероссийской олимпиады школьников по истории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10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</si>
  <si>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Количество участников:5</t>
  </si>
  <si>
    <t>46-10-029</t>
  </si>
  <si>
    <t>46-10-019</t>
  </si>
  <si>
    <t>46-10-008</t>
  </si>
  <si>
    <t>46-10-023</t>
  </si>
  <si>
    <t>46-10-012</t>
  </si>
  <si>
    <r>
      <t>Протокол школьного этапа этапа всероссийской олимпиады школьников по истории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6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</si>
  <si>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Количество участников: 13</t>
  </si>
  <si>
    <t>46-06-051</t>
  </si>
  <si>
    <t>46-06-022</t>
  </si>
  <si>
    <t>46-06-031</t>
  </si>
  <si>
    <t>46-06-042</t>
  </si>
  <si>
    <t>46-06-046</t>
  </si>
  <si>
    <t>46-06-045</t>
  </si>
  <si>
    <t>46-06-024</t>
  </si>
  <si>
    <t>46-06-004</t>
  </si>
  <si>
    <t>46-06-047</t>
  </si>
  <si>
    <t>46-06-058</t>
  </si>
  <si>
    <t>46-06-012</t>
  </si>
  <si>
    <t>46-06-015</t>
  </si>
  <si>
    <t>46-06-003</t>
  </si>
  <si>
    <r>
      <t>Дата проведения: 10.10</t>
    </r>
    <r>
      <rPr>
        <i/>
        <sz val="11"/>
        <rFont val="Arial"/>
        <family val="2"/>
        <charset val="204"/>
      </rPr>
      <t>.2024</t>
    </r>
  </si>
  <si>
    <r>
      <t>Дата проведения:</t>
    </r>
    <r>
      <rPr>
        <sz val="11"/>
        <rFont val="Arial"/>
        <family val="2"/>
        <charset val="204"/>
      </rPr>
      <t xml:space="preserve"> 10.10.2024</t>
    </r>
  </si>
  <si>
    <r>
      <t xml:space="preserve">Место проведения: </t>
    </r>
    <r>
      <rPr>
        <sz val="11"/>
        <rFont val="Arial"/>
        <family val="2"/>
        <charset val="204"/>
      </rPr>
      <t>МБОУ "Гимназия №46"  г.Чебоксары</t>
    </r>
  </si>
  <si>
    <t>Председатель жюри:  Пустошинская О.В</t>
  </si>
  <si>
    <r>
      <t xml:space="preserve">Председатель жюри: </t>
    </r>
    <r>
      <rPr>
        <sz val="11"/>
        <rFont val="Arial"/>
        <family val="2"/>
        <charset val="204"/>
      </rPr>
      <t>Пустошинская О.В</t>
    </r>
  </si>
  <si>
    <r>
      <t xml:space="preserve">Члены жюри:  </t>
    </r>
    <r>
      <rPr>
        <sz val="11"/>
        <rFont val="Arial"/>
        <family val="2"/>
        <charset val="204"/>
      </rPr>
      <t>Пустошинская О.В.</t>
    </r>
  </si>
  <si>
    <r>
      <t xml:space="preserve">Председатель жюри:  </t>
    </r>
    <r>
      <rPr>
        <sz val="11"/>
        <rFont val="Arial"/>
        <family val="2"/>
        <charset val="204"/>
      </rPr>
      <t>Пустошинская О.В.</t>
    </r>
  </si>
  <si>
    <r>
      <t>Дата проведения: 1</t>
    </r>
    <r>
      <rPr>
        <sz val="11"/>
        <rFont val="Arial"/>
        <family val="2"/>
        <charset val="204"/>
      </rPr>
      <t>0.10</t>
    </r>
    <r>
      <rPr>
        <i/>
        <sz val="11"/>
        <rFont val="Arial"/>
        <family val="2"/>
        <charset val="204"/>
      </rPr>
      <t>.2024</t>
    </r>
  </si>
  <si>
    <t>Члены жюри: Морев А.К- учитель истории и обществознания</t>
  </si>
  <si>
    <t>46-06-094</t>
  </si>
  <si>
    <t xml:space="preserve">Морев Андрей Константинович </t>
  </si>
  <si>
    <t>46-06-092</t>
  </si>
  <si>
    <t>Морев Андрей Константинович</t>
  </si>
  <si>
    <t>46-06-096</t>
  </si>
  <si>
    <t>46-07-032</t>
  </si>
  <si>
    <t>46-07-034</t>
  </si>
  <si>
    <t>46-07-033</t>
  </si>
  <si>
    <t>46-07-047</t>
  </si>
  <si>
    <t>46-07-053</t>
  </si>
  <si>
    <t>46-07-056</t>
  </si>
  <si>
    <t>46-07-042</t>
  </si>
  <si>
    <t>46-07-048</t>
  </si>
  <si>
    <t>46-07-043</t>
  </si>
  <si>
    <t>46-07-038</t>
  </si>
  <si>
    <t>46-07-036</t>
  </si>
  <si>
    <t>46-07-041</t>
  </si>
  <si>
    <t>46-07-051</t>
  </si>
  <si>
    <t>46-07-073</t>
  </si>
  <si>
    <t>46-07-070</t>
  </si>
  <si>
    <t>46-07-068</t>
  </si>
  <si>
    <t>46-07-059</t>
  </si>
  <si>
    <t>46-08-002</t>
  </si>
  <si>
    <t>46-08-018</t>
  </si>
  <si>
    <t>46-08-004</t>
  </si>
  <si>
    <t>46-08-21</t>
  </si>
  <si>
    <t>46-08-128</t>
  </si>
</sst>
</file>

<file path=xl/styles.xml><?xml version="1.0" encoding="utf-8"?>
<styleSheet xmlns="http://schemas.openxmlformats.org/spreadsheetml/2006/main">
  <fonts count="35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i/>
      <sz val="11"/>
      <name val="Arial"/>
      <family val="2"/>
      <charset val="204"/>
    </font>
    <font>
      <b/>
      <sz val="10"/>
      <color rgb="FF000000"/>
      <name val="Arial"/>
      <charset val="204"/>
    </font>
    <font>
      <sz val="10"/>
      <color rgb="FF000000"/>
      <name val="Arial"/>
      <charset val="204"/>
    </font>
    <font>
      <sz val="10"/>
      <name val="Arial"/>
      <charset val="204"/>
    </font>
    <font>
      <sz val="9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93">
    <xf numFmtId="0" fontId="0" fillId="0" borderId="0" xfId="0"/>
    <xf numFmtId="0" fontId="22" fillId="0" borderId="0" xfId="1" applyFont="1" applyAlignment="1">
      <alignment horizontal="center" vertical="top" wrapText="1"/>
    </xf>
    <xf numFmtId="0" fontId="23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Alignment="1">
      <alignment horizontal="left" vertical="top" wrapText="1"/>
    </xf>
    <xf numFmtId="0" fontId="21" fillId="0" borderId="0" xfId="1" applyFont="1" applyAlignment="1">
      <alignment horizontal="left" vertical="top" wrapText="1"/>
    </xf>
    <xf numFmtId="0" fontId="17" fillId="0" borderId="0" xfId="1" applyFont="1" applyAlignment="1">
      <alignment horizontal="center" vertical="top" wrapText="1"/>
    </xf>
    <xf numFmtId="1" fontId="17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left" vertical="top"/>
    </xf>
    <xf numFmtId="0" fontId="21" fillId="0" borderId="0" xfId="1" applyFo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1" fontId="17" fillId="0" borderId="10" xfId="1" applyNumberFormat="1" applyFont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17" fillId="0" borderId="11" xfId="1" applyNumberFormat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4" xfId="1" applyFont="1" applyBorder="1" applyAlignment="1">
      <alignment horizontal="center" vertical="top" wrapText="1"/>
    </xf>
    <xf numFmtId="0" fontId="21" fillId="0" borderId="15" xfId="1" applyFont="1" applyBorder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1" fillId="0" borderId="12" xfId="1" applyFont="1" applyFill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21" fillId="0" borderId="0" xfId="1" applyFont="1" applyAlignment="1"/>
    <xf numFmtId="0" fontId="21" fillId="0" borderId="0" xfId="1" applyFont="1" applyFill="1" applyBorder="1" applyAlignment="1">
      <alignment vertical="top"/>
    </xf>
    <xf numFmtId="0" fontId="22" fillId="0" borderId="0" xfId="1" applyFont="1" applyFill="1" applyBorder="1" applyAlignment="1">
      <alignment horizontal="center" vertical="top" wrapText="1"/>
    </xf>
    <xf numFmtId="0" fontId="29" fillId="0" borderId="11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left" vertical="top" wrapText="1"/>
    </xf>
    <xf numFmtId="0" fontId="30" fillId="0" borderId="11" xfId="0" applyFont="1" applyBorder="1" applyAlignment="1">
      <alignment horizontal="center" vertical="top" wrapText="1"/>
    </xf>
    <xf numFmtId="1" fontId="30" fillId="0" borderId="16" xfId="0" applyNumberFormat="1" applyFont="1" applyBorder="1" applyAlignment="1">
      <alignment horizontal="center" vertical="top" wrapText="1"/>
    </xf>
    <xf numFmtId="1" fontId="29" fillId="0" borderId="17" xfId="0" applyNumberFormat="1" applyFont="1" applyBorder="1" applyAlignment="1">
      <alignment horizontal="center" vertical="top" wrapText="1"/>
    </xf>
    <xf numFmtId="1" fontId="29" fillId="0" borderId="11" xfId="0" applyNumberFormat="1" applyFont="1" applyBorder="1" applyAlignment="1">
      <alignment horizontal="center" vertical="top" wrapText="1"/>
    </xf>
    <xf numFmtId="0" fontId="30" fillId="0" borderId="18" xfId="0" applyFont="1" applyBorder="1" applyAlignment="1">
      <alignment horizontal="center" vertical="top" wrapText="1"/>
    </xf>
    <xf numFmtId="0" fontId="30" fillId="0" borderId="19" xfId="0" applyFont="1" applyBorder="1" applyAlignment="1">
      <alignment horizontal="center" vertical="top" wrapText="1"/>
    </xf>
    <xf numFmtId="1" fontId="30" fillId="0" borderId="18" xfId="0" applyNumberFormat="1" applyFont="1" applyBorder="1" applyAlignment="1">
      <alignment horizontal="center" vertical="top" wrapText="1"/>
    </xf>
    <xf numFmtId="1" fontId="30" fillId="0" borderId="17" xfId="0" applyNumberFormat="1" applyFont="1" applyBorder="1" applyAlignment="1">
      <alignment horizontal="center" vertical="top" wrapText="1"/>
    </xf>
    <xf numFmtId="0" fontId="17" fillId="0" borderId="18" xfId="1" applyFont="1" applyBorder="1" applyAlignment="1">
      <alignment horizontal="center" vertical="top" wrapText="1"/>
    </xf>
    <xf numFmtId="0" fontId="17" fillId="0" borderId="18" xfId="1" applyFont="1" applyBorder="1" applyAlignment="1">
      <alignment horizontal="left" vertical="top" wrapText="1"/>
    </xf>
    <xf numFmtId="1" fontId="17" fillId="0" borderId="18" xfId="1" applyNumberFormat="1" applyFont="1" applyBorder="1" applyAlignment="1">
      <alignment horizontal="center" vertical="top" wrapText="1"/>
    </xf>
    <xf numFmtId="0" fontId="21" fillId="0" borderId="18" xfId="1" applyFont="1" applyBorder="1" applyAlignment="1">
      <alignment horizontal="left" vertical="top" wrapText="1"/>
    </xf>
    <xf numFmtId="1" fontId="21" fillId="0" borderId="18" xfId="1" applyNumberFormat="1" applyFont="1" applyBorder="1" applyAlignment="1">
      <alignment horizontal="center" vertical="top" wrapText="1"/>
    </xf>
    <xf numFmtId="0" fontId="21" fillId="0" borderId="18" xfId="1" applyFont="1" applyBorder="1" applyAlignment="1">
      <alignment horizontal="center" vertical="top" wrapText="1"/>
    </xf>
    <xf numFmtId="0" fontId="0" fillId="0" borderId="18" xfId="0" applyBorder="1"/>
    <xf numFmtId="0" fontId="31" fillId="0" borderId="11" xfId="0" applyFont="1" applyBorder="1" applyAlignment="1">
      <alignment horizontal="left" vertical="top" wrapText="1"/>
    </xf>
    <xf numFmtId="0" fontId="1" fillId="0" borderId="0" xfId="1" applyFont="1"/>
    <xf numFmtId="0" fontId="32" fillId="0" borderId="0" xfId="0" applyFont="1"/>
    <xf numFmtId="0" fontId="22" fillId="0" borderId="0" xfId="1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1" fillId="0" borderId="13" xfId="1" applyFont="1" applyBorder="1" applyAlignment="1">
      <alignment horizontal="center" vertical="center" wrapText="1"/>
    </xf>
    <xf numFmtId="0" fontId="21" fillId="0" borderId="11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3" fillId="0" borderId="0" xfId="0" applyFont="1"/>
    <xf numFmtId="0" fontId="33" fillId="0" borderId="18" xfId="0" applyFont="1" applyBorder="1" applyAlignment="1">
      <alignment horizontal="center" vertical="center"/>
    </xf>
    <xf numFmtId="0" fontId="33" fillId="0" borderId="18" xfId="0" applyFont="1" applyBorder="1"/>
    <xf numFmtId="1" fontId="33" fillId="0" borderId="18" xfId="0" applyNumberFormat="1" applyFont="1" applyBorder="1"/>
    <xf numFmtId="0" fontId="33" fillId="0" borderId="0" xfId="0" applyFont="1" applyAlignment="1">
      <alignment horizontal="center" vertical="center"/>
    </xf>
    <xf numFmtId="0" fontId="34" fillId="0" borderId="0" xfId="0" applyFont="1"/>
    <xf numFmtId="0" fontId="21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 wrapText="1"/>
    </xf>
    <xf numFmtId="0" fontId="22" fillId="0" borderId="0" xfId="1" applyFont="1" applyAlignment="1">
      <alignment horizontal="center" vertical="top" wrapText="1"/>
    </xf>
    <xf numFmtId="0" fontId="22" fillId="0" borderId="0" xfId="1" applyFont="1" applyAlignment="1">
      <alignment horizontal="left" vertical="top"/>
    </xf>
    <xf numFmtId="0" fontId="22" fillId="0" borderId="0" xfId="1" applyFont="1" applyAlignment="1">
      <alignment horizontal="left"/>
    </xf>
    <xf numFmtId="0" fontId="25" fillId="0" borderId="0" xfId="1" applyFont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wrapText="1"/>
    </xf>
    <xf numFmtId="0" fontId="27" fillId="0" borderId="0" xfId="1" applyFont="1" applyFill="1" applyBorder="1" applyAlignment="1">
      <alignment horizontal="left" vertical="top" wrapText="1"/>
    </xf>
    <xf numFmtId="0" fontId="21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3" fillId="0" borderId="0" xfId="1" applyFont="1" applyFill="1" applyBorder="1" applyAlignment="1">
      <alignment horizontal="left" vertical="top"/>
    </xf>
    <xf numFmtId="0" fontId="23" fillId="0" borderId="0" xfId="1" applyFont="1" applyAlignment="1">
      <alignment horizontal="left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Fill="1" applyBorder="1" applyAlignment="1">
      <alignment horizontal="left" vertical="top" wrapText="1"/>
    </xf>
    <xf numFmtId="0" fontId="23" fillId="0" borderId="0" xfId="1" applyFont="1" applyAlignment="1">
      <alignment horizontal="left" vertical="top" wrapText="1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38"/>
  <sheetViews>
    <sheetView zoomScale="62" zoomScaleNormal="62" workbookViewId="0">
      <selection activeCell="C1" sqref="C1:C1048576"/>
    </sheetView>
  </sheetViews>
  <sheetFormatPr defaultRowHeight="12"/>
  <cols>
    <col min="1" max="1" width="7.1640625" customWidth="1"/>
    <col min="2" max="2" width="13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24.83203125" customWidth="1"/>
    <col min="8" max="8" width="13.83203125" customWidth="1"/>
    <col min="9" max="9" width="13" customWidth="1"/>
    <col min="10" max="13" width="16" customWidth="1"/>
    <col min="14" max="14" width="13.3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3" spans="1:18" ht="15">
      <c r="A3" s="80" t="s">
        <v>50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8" ht="15">
      <c r="A4" s="1"/>
      <c r="B4" s="1"/>
      <c r="C4" s="1"/>
      <c r="D4" s="1"/>
      <c r="E4" s="1"/>
      <c r="F4" s="1"/>
      <c r="G4" s="1"/>
      <c r="H4" s="1"/>
      <c r="I4" s="1"/>
      <c r="J4" s="1"/>
      <c r="K4" s="30"/>
      <c r="L4" s="30"/>
      <c r="M4" s="30"/>
      <c r="N4" s="1"/>
      <c r="O4" s="1"/>
      <c r="P4" s="1"/>
      <c r="Q4" s="1"/>
      <c r="R4" s="1"/>
    </row>
    <row r="5" spans="1:18" ht="15">
      <c r="A5" s="81" t="s">
        <v>44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18" ht="15">
      <c r="A6" s="81" t="s">
        <v>36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18" ht="15">
      <c r="A7" s="82" t="s">
        <v>37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18" ht="15">
      <c r="A8" s="79" t="s">
        <v>38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18" ht="15">
      <c r="A9" s="79" t="s">
        <v>39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2"/>
      <c r="P9" s="2"/>
      <c r="Q9" s="2"/>
      <c r="R9" s="2"/>
    </row>
    <row r="10" spans="1:18" ht="14.25">
      <c r="A10" s="83" t="s">
        <v>42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spans="1:18" ht="14.25">
      <c r="A11" s="83" t="s">
        <v>41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spans="1:18" ht="14.25">
      <c r="A12" s="83" t="s">
        <v>43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spans="1:18" ht="12.7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1:18" ht="13.5" thickBo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51.75" thickBot="1">
      <c r="A15" s="18" t="s">
        <v>0</v>
      </c>
      <c r="B15" s="27" t="s">
        <v>1</v>
      </c>
      <c r="C15" s="27" t="s">
        <v>15</v>
      </c>
      <c r="D15" s="18" t="s">
        <v>2</v>
      </c>
      <c r="E15" s="28" t="s">
        <v>17</v>
      </c>
      <c r="F15" s="28" t="s">
        <v>18</v>
      </c>
      <c r="G15" s="18" t="s">
        <v>3</v>
      </c>
      <c r="H15" s="29" t="s">
        <v>10</v>
      </c>
      <c r="I15" s="18" t="s">
        <v>11</v>
      </c>
      <c r="J15" s="18" t="s">
        <v>12</v>
      </c>
      <c r="K15" s="28" t="s">
        <v>13</v>
      </c>
      <c r="L15" s="28" t="s">
        <v>30</v>
      </c>
      <c r="M15" s="28" t="s">
        <v>31</v>
      </c>
      <c r="N15" s="28" t="s">
        <v>32</v>
      </c>
      <c r="O15" s="18" t="s">
        <v>4</v>
      </c>
      <c r="P15" s="18" t="s">
        <v>5</v>
      </c>
      <c r="Q15" s="18" t="s">
        <v>6</v>
      </c>
      <c r="R15" s="18" t="s">
        <v>14</v>
      </c>
    </row>
    <row r="16" spans="1:18" ht="25.5">
      <c r="A16" s="17">
        <v>1</v>
      </c>
      <c r="B16" s="16" t="s">
        <v>21</v>
      </c>
      <c r="C16" s="15" t="s">
        <v>16</v>
      </c>
      <c r="D16" s="15" t="s">
        <v>28</v>
      </c>
      <c r="E16" s="15">
        <v>5</v>
      </c>
      <c r="F16" s="15">
        <v>5</v>
      </c>
      <c r="G16" s="15" t="s">
        <v>29</v>
      </c>
      <c r="H16" s="17">
        <v>6</v>
      </c>
      <c r="I16" s="17">
        <v>4</v>
      </c>
      <c r="J16" s="17">
        <v>8</v>
      </c>
      <c r="K16" s="17">
        <v>5</v>
      </c>
      <c r="L16" s="17">
        <v>0</v>
      </c>
      <c r="M16" s="17">
        <v>3</v>
      </c>
      <c r="N16" s="24">
        <v>10</v>
      </c>
      <c r="O16" s="25">
        <v>36</v>
      </c>
      <c r="P16" s="25">
        <v>50</v>
      </c>
      <c r="Q16" s="25">
        <v>72</v>
      </c>
      <c r="R16" s="26" t="s">
        <v>35</v>
      </c>
    </row>
    <row r="17" spans="1:18" ht="25.5">
      <c r="A17" s="8">
        <v>2</v>
      </c>
      <c r="B17" s="6" t="s">
        <v>23</v>
      </c>
      <c r="C17" s="15" t="s">
        <v>16</v>
      </c>
      <c r="D17" s="15" t="s">
        <v>28</v>
      </c>
      <c r="E17" s="7">
        <v>5</v>
      </c>
      <c r="F17" s="7">
        <v>5</v>
      </c>
      <c r="G17" s="15" t="s">
        <v>29</v>
      </c>
      <c r="H17" s="8">
        <v>12</v>
      </c>
      <c r="I17" s="8">
        <v>5</v>
      </c>
      <c r="J17" s="8">
        <v>0</v>
      </c>
      <c r="K17" s="8">
        <v>5</v>
      </c>
      <c r="L17" s="8">
        <v>0</v>
      </c>
      <c r="M17" s="8">
        <v>1</v>
      </c>
      <c r="N17" s="21">
        <v>10</v>
      </c>
      <c r="O17" s="22">
        <v>33</v>
      </c>
      <c r="P17" s="25">
        <v>50</v>
      </c>
      <c r="Q17" s="22">
        <v>66</v>
      </c>
      <c r="R17" s="23" t="s">
        <v>35</v>
      </c>
    </row>
    <row r="18" spans="1:18" ht="25.5">
      <c r="A18" s="8">
        <v>3</v>
      </c>
      <c r="B18" s="6" t="s">
        <v>24</v>
      </c>
      <c r="C18" s="15" t="s">
        <v>16</v>
      </c>
      <c r="D18" s="15" t="s">
        <v>28</v>
      </c>
      <c r="E18" s="7">
        <v>5</v>
      </c>
      <c r="F18" s="7">
        <v>5</v>
      </c>
      <c r="G18" s="15" t="s">
        <v>29</v>
      </c>
      <c r="H18" s="8">
        <v>12</v>
      </c>
      <c r="I18" s="8">
        <v>6</v>
      </c>
      <c r="J18" s="8">
        <v>0</v>
      </c>
      <c r="K18" s="8">
        <v>5</v>
      </c>
      <c r="L18" s="8">
        <v>0</v>
      </c>
      <c r="M18" s="8">
        <v>0</v>
      </c>
      <c r="N18" s="8">
        <v>10</v>
      </c>
      <c r="O18" s="22">
        <v>33</v>
      </c>
      <c r="P18" s="25">
        <v>50</v>
      </c>
      <c r="Q18" s="22">
        <v>66</v>
      </c>
      <c r="R18" s="23" t="s">
        <v>35</v>
      </c>
    </row>
    <row r="19" spans="1:18" ht="25.5">
      <c r="A19" s="8">
        <v>4</v>
      </c>
      <c r="B19" s="6" t="s">
        <v>26</v>
      </c>
      <c r="C19" s="15" t="s">
        <v>16</v>
      </c>
      <c r="D19" s="15" t="s">
        <v>28</v>
      </c>
      <c r="E19" s="7">
        <v>5</v>
      </c>
      <c r="F19" s="7">
        <v>5</v>
      </c>
      <c r="G19" s="15" t="s">
        <v>29</v>
      </c>
      <c r="H19" s="8">
        <v>12</v>
      </c>
      <c r="I19" s="8">
        <v>6</v>
      </c>
      <c r="J19" s="8">
        <v>0</v>
      </c>
      <c r="K19" s="8">
        <v>5</v>
      </c>
      <c r="L19" s="8">
        <v>0</v>
      </c>
      <c r="M19" s="8">
        <v>0</v>
      </c>
      <c r="N19" s="21">
        <v>10</v>
      </c>
      <c r="O19" s="22">
        <v>33</v>
      </c>
      <c r="P19" s="25">
        <v>50</v>
      </c>
      <c r="Q19" s="22">
        <v>66</v>
      </c>
      <c r="R19" s="23" t="s">
        <v>35</v>
      </c>
    </row>
    <row r="20" spans="1:18" ht="25.5">
      <c r="A20" s="8">
        <v>5</v>
      </c>
      <c r="B20" s="6" t="s">
        <v>27</v>
      </c>
      <c r="C20" s="15" t="s">
        <v>16</v>
      </c>
      <c r="D20" s="15" t="s">
        <v>28</v>
      </c>
      <c r="E20" s="7">
        <v>5</v>
      </c>
      <c r="F20" s="7">
        <v>5</v>
      </c>
      <c r="G20" s="15" t="s">
        <v>29</v>
      </c>
      <c r="H20" s="8">
        <v>12</v>
      </c>
      <c r="I20" s="8">
        <v>5</v>
      </c>
      <c r="J20" s="8">
        <v>0</v>
      </c>
      <c r="K20" s="8">
        <v>5</v>
      </c>
      <c r="L20" s="8">
        <v>0</v>
      </c>
      <c r="M20" s="8">
        <v>1</v>
      </c>
      <c r="N20" s="21">
        <v>10</v>
      </c>
      <c r="O20" s="22">
        <v>33</v>
      </c>
      <c r="P20" s="25">
        <v>50</v>
      </c>
      <c r="Q20" s="22">
        <v>66</v>
      </c>
      <c r="R20" s="23" t="s">
        <v>35</v>
      </c>
    </row>
    <row r="21" spans="1:18" ht="25.5">
      <c r="A21" s="8">
        <v>6</v>
      </c>
      <c r="B21" s="6" t="s">
        <v>22</v>
      </c>
      <c r="C21" s="15" t="s">
        <v>16</v>
      </c>
      <c r="D21" s="15" t="s">
        <v>28</v>
      </c>
      <c r="E21" s="7">
        <v>5</v>
      </c>
      <c r="F21" s="7">
        <v>5</v>
      </c>
      <c r="G21" s="15" t="s">
        <v>29</v>
      </c>
      <c r="H21" s="8">
        <v>4</v>
      </c>
      <c r="I21" s="8">
        <v>5</v>
      </c>
      <c r="J21" s="8">
        <v>6</v>
      </c>
      <c r="K21" s="8">
        <v>5</v>
      </c>
      <c r="L21" s="8">
        <v>4</v>
      </c>
      <c r="M21" s="8">
        <v>3</v>
      </c>
      <c r="N21" s="21">
        <v>4</v>
      </c>
      <c r="O21" s="22">
        <v>31</v>
      </c>
      <c r="P21" s="25">
        <v>50</v>
      </c>
      <c r="Q21" s="22">
        <v>62</v>
      </c>
      <c r="R21" s="23" t="s">
        <v>35</v>
      </c>
    </row>
    <row r="22" spans="1:18" ht="25.5">
      <c r="A22" s="8">
        <v>7</v>
      </c>
      <c r="B22" s="6" t="s">
        <v>20</v>
      </c>
      <c r="C22" s="15" t="s">
        <v>16</v>
      </c>
      <c r="D22" s="15" t="s">
        <v>28</v>
      </c>
      <c r="E22" s="7">
        <v>5</v>
      </c>
      <c r="F22" s="7">
        <v>5</v>
      </c>
      <c r="G22" s="15" t="s">
        <v>29</v>
      </c>
      <c r="H22" s="8">
        <v>12</v>
      </c>
      <c r="I22" s="8">
        <v>2</v>
      </c>
      <c r="J22" s="8">
        <v>2</v>
      </c>
      <c r="K22" s="8">
        <v>3</v>
      </c>
      <c r="L22" s="8">
        <v>0</v>
      </c>
      <c r="M22" s="8">
        <v>2</v>
      </c>
      <c r="N22" s="21">
        <v>4</v>
      </c>
      <c r="O22" s="22">
        <v>25</v>
      </c>
      <c r="P22" s="25">
        <v>50</v>
      </c>
      <c r="Q22" s="22">
        <v>50</v>
      </c>
      <c r="R22" s="23" t="s">
        <v>34</v>
      </c>
    </row>
    <row r="23" spans="1:18" ht="25.5">
      <c r="A23" s="8">
        <v>8</v>
      </c>
      <c r="B23" s="6" t="s">
        <v>25</v>
      </c>
      <c r="C23" s="15" t="s">
        <v>16</v>
      </c>
      <c r="D23" s="15" t="s">
        <v>28</v>
      </c>
      <c r="E23" s="7">
        <v>5</v>
      </c>
      <c r="F23" s="7">
        <v>5</v>
      </c>
      <c r="G23" s="15" t="s">
        <v>29</v>
      </c>
      <c r="H23" s="8">
        <v>3</v>
      </c>
      <c r="I23" s="8">
        <v>4</v>
      </c>
      <c r="J23" s="8">
        <v>0</v>
      </c>
      <c r="K23" s="8">
        <v>5</v>
      </c>
      <c r="L23" s="8">
        <v>0</v>
      </c>
      <c r="M23" s="8">
        <v>0</v>
      </c>
      <c r="N23" s="21">
        <v>10</v>
      </c>
      <c r="O23" s="22">
        <v>22</v>
      </c>
      <c r="P23" s="25">
        <v>50</v>
      </c>
      <c r="Q23" s="22">
        <v>44</v>
      </c>
      <c r="R23" s="23" t="s">
        <v>33</v>
      </c>
    </row>
    <row r="24" spans="1:18" ht="25.5">
      <c r="A24" s="8">
        <v>9</v>
      </c>
      <c r="B24" s="6" t="s">
        <v>19</v>
      </c>
      <c r="C24" s="15" t="s">
        <v>16</v>
      </c>
      <c r="D24" s="15" t="s">
        <v>28</v>
      </c>
      <c r="E24" s="7">
        <v>5</v>
      </c>
      <c r="F24" s="7">
        <v>5</v>
      </c>
      <c r="G24" s="15" t="s">
        <v>29</v>
      </c>
      <c r="H24" s="8">
        <v>0</v>
      </c>
      <c r="I24" s="8">
        <v>4</v>
      </c>
      <c r="J24" s="8">
        <v>2</v>
      </c>
      <c r="K24" s="8">
        <v>5</v>
      </c>
      <c r="L24" s="8">
        <v>0</v>
      </c>
      <c r="M24" s="8">
        <v>0</v>
      </c>
      <c r="N24" s="21">
        <v>0</v>
      </c>
      <c r="O24" s="22">
        <v>11</v>
      </c>
      <c r="P24" s="25">
        <v>50</v>
      </c>
      <c r="Q24" s="22">
        <v>22</v>
      </c>
      <c r="R24" s="23" t="s">
        <v>33</v>
      </c>
    </row>
    <row r="25" spans="1:18" ht="12.75">
      <c r="A25" s="9"/>
      <c r="B25" s="10"/>
      <c r="C25" s="9"/>
      <c r="D25" s="9"/>
      <c r="E25" s="9"/>
      <c r="F25" s="9"/>
      <c r="G25" s="9"/>
      <c r="H25" s="11"/>
      <c r="I25" s="11"/>
      <c r="J25" s="11"/>
      <c r="K25" s="11"/>
      <c r="L25" s="11"/>
      <c r="M25" s="11"/>
      <c r="N25" s="12"/>
      <c r="O25" s="19"/>
      <c r="P25" s="19"/>
      <c r="Q25" s="19"/>
      <c r="R25" s="20"/>
    </row>
    <row r="26" spans="1:18" ht="12.75">
      <c r="A26" s="9"/>
      <c r="B26" s="10"/>
      <c r="C26" s="9"/>
      <c r="D26" s="9"/>
      <c r="E26" s="9"/>
      <c r="F26" s="9"/>
      <c r="G26" s="9"/>
      <c r="H26" s="11"/>
      <c r="I26" s="11"/>
      <c r="J26" s="11"/>
      <c r="K26" s="11"/>
      <c r="L26" s="11"/>
      <c r="M26" s="11"/>
      <c r="N26" s="12"/>
      <c r="O26" s="19"/>
      <c r="P26" s="19"/>
      <c r="Q26" s="19"/>
      <c r="R26" s="20"/>
    </row>
    <row r="27" spans="1:18" ht="12.75">
      <c r="A27" s="9"/>
      <c r="B27" s="10"/>
      <c r="C27" s="9"/>
      <c r="D27" s="9"/>
      <c r="E27" s="9"/>
      <c r="F27" s="9"/>
      <c r="G27" s="9"/>
      <c r="H27" s="11"/>
      <c r="I27" s="11"/>
      <c r="J27" s="11"/>
      <c r="K27" s="11"/>
      <c r="L27" s="11"/>
      <c r="M27" s="11"/>
      <c r="N27" s="12"/>
      <c r="O27" s="12"/>
      <c r="P27" s="12"/>
      <c r="Q27" s="12"/>
      <c r="R27" s="11"/>
    </row>
    <row r="28" spans="1:18" ht="12.75">
      <c r="A28" s="9"/>
      <c r="B28" s="13" t="s">
        <v>7</v>
      </c>
      <c r="C28" s="9"/>
      <c r="D28" s="9"/>
      <c r="E28" s="9"/>
      <c r="F28" s="9"/>
      <c r="G28" s="9" t="s">
        <v>45</v>
      </c>
      <c r="H28" s="11"/>
      <c r="I28" s="11"/>
      <c r="J28" s="11"/>
      <c r="K28" s="11"/>
      <c r="L28" s="11"/>
      <c r="M28" s="11"/>
      <c r="N28" s="12"/>
      <c r="O28" s="12"/>
      <c r="P28" s="12"/>
      <c r="Q28" s="12"/>
      <c r="R28" s="11"/>
    </row>
    <row r="29" spans="1:18" ht="12.75">
      <c r="B29" s="14" t="s">
        <v>9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12.75">
      <c r="B30" s="5"/>
      <c r="C30" s="5"/>
      <c r="D30" s="5"/>
      <c r="E30" s="5"/>
      <c r="F30" s="5"/>
      <c r="G30" s="9" t="s">
        <v>46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18" ht="12.75">
      <c r="B31" s="5"/>
      <c r="C31" s="5"/>
      <c r="D31" s="5"/>
      <c r="E31" s="5"/>
      <c r="F31" s="5"/>
      <c r="G31" s="9" t="s">
        <v>47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18" ht="12.75">
      <c r="B32" s="5"/>
      <c r="C32" s="5"/>
      <c r="D32" s="5"/>
      <c r="E32" s="5"/>
      <c r="F32" s="5"/>
      <c r="G32" s="9" t="s">
        <v>40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2:18" ht="12.75">
      <c r="B33" s="5"/>
      <c r="C33" s="5"/>
      <c r="D33" s="5"/>
      <c r="E33" s="5"/>
      <c r="F33" s="5"/>
      <c r="G33" s="9" t="s">
        <v>45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ht="25.5">
      <c r="B34" s="5"/>
      <c r="C34" s="5"/>
      <c r="D34" s="5"/>
      <c r="E34" s="5"/>
      <c r="F34" s="5"/>
      <c r="G34" s="9" t="s">
        <v>8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ht="25.5">
      <c r="B35" s="5"/>
      <c r="C35" s="5"/>
      <c r="D35" s="5"/>
      <c r="E35" s="5"/>
      <c r="F35" s="5"/>
      <c r="G35" s="9" t="s">
        <v>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8" ht="25.5">
      <c r="B36" s="5"/>
      <c r="C36" s="5"/>
      <c r="D36" s="5"/>
      <c r="E36" s="5"/>
      <c r="F36" s="5"/>
      <c r="G36" s="9" t="s">
        <v>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8" ht="25.5">
      <c r="B37" s="5"/>
      <c r="C37" s="5"/>
      <c r="D37" s="5"/>
      <c r="E37" s="5"/>
      <c r="F37" s="5"/>
      <c r="G37" s="9" t="s">
        <v>8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8" ht="25.5">
      <c r="B38" s="5"/>
      <c r="C38" s="5"/>
      <c r="D38" s="5"/>
      <c r="E38" s="5"/>
      <c r="F38" s="5"/>
      <c r="G38" s="9" t="s">
        <v>8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</sheetData>
  <sortState ref="A16:S29">
    <sortCondition descending="1" ref="O16"/>
  </sortState>
  <mergeCells count="10">
    <mergeCell ref="A13:R13"/>
    <mergeCell ref="A8:R8"/>
    <mergeCell ref="A9:N9"/>
    <mergeCell ref="A3:R3"/>
    <mergeCell ref="A5:R5"/>
    <mergeCell ref="A6:R6"/>
    <mergeCell ref="A7:R7"/>
    <mergeCell ref="A10:R10"/>
    <mergeCell ref="A11:R11"/>
    <mergeCell ref="A12:R12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R43"/>
  <sheetViews>
    <sheetView topLeftCell="A8" zoomScale="75" zoomScaleNormal="75" workbookViewId="0">
      <selection activeCell="C14" sqref="C1:C1048576"/>
    </sheetView>
  </sheetViews>
  <sheetFormatPr defaultRowHeight="12"/>
  <cols>
    <col min="2" max="2" width="12.83203125" customWidth="1"/>
    <col min="3" max="3" width="15.33203125" style="65" customWidth="1"/>
    <col min="4" max="4" width="13.83203125" customWidth="1"/>
    <col min="7" max="7" width="14.6640625" customWidth="1"/>
    <col min="18" max="18" width="16.33203125" customWidth="1"/>
  </cols>
  <sheetData>
    <row r="3" spans="1:18" ht="15">
      <c r="A3" s="87" t="s">
        <v>113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ht="15">
      <c r="A4" s="33"/>
      <c r="B4" s="33"/>
      <c r="C4" s="45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8" ht="14.25">
      <c r="A5" s="88" t="s">
        <v>114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</row>
    <row r="6" spans="1:18" ht="14.25">
      <c r="A6" s="88" t="s">
        <v>128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18" ht="14.25">
      <c r="A7" s="89" t="s">
        <v>37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</row>
    <row r="8" spans="1:18" ht="14.25">
      <c r="A8" s="84" t="s">
        <v>131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</row>
    <row r="9" spans="1:18" ht="15">
      <c r="A9" s="84" t="s">
        <v>136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34"/>
      <c r="M9" s="34"/>
      <c r="N9" s="34"/>
      <c r="O9" s="2"/>
      <c r="P9" s="2"/>
      <c r="Q9" s="2"/>
      <c r="R9" s="2"/>
    </row>
    <row r="10" spans="1:18" ht="14.25">
      <c r="A10" s="84" t="s">
        <v>41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</row>
    <row r="11" spans="1:18" ht="14.25">
      <c r="A11" s="84" t="s">
        <v>42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</row>
    <row r="12" spans="1:18" ht="14.25">
      <c r="A12" s="84" t="s">
        <v>43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</row>
    <row r="13" spans="1:18" ht="12.7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</row>
    <row r="14" spans="1:18" ht="13.5" thickBo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ht="75" customHeight="1" thickBot="1">
      <c r="A15" s="18" t="s">
        <v>0</v>
      </c>
      <c r="B15" s="27" t="s">
        <v>1</v>
      </c>
      <c r="C15" s="36" t="s">
        <v>15</v>
      </c>
      <c r="D15" s="35" t="s">
        <v>2</v>
      </c>
      <c r="E15" s="37" t="s">
        <v>17</v>
      </c>
      <c r="F15" s="37" t="s">
        <v>18</v>
      </c>
      <c r="G15" s="35" t="s">
        <v>3</v>
      </c>
      <c r="H15" s="38" t="s">
        <v>10</v>
      </c>
      <c r="I15" s="35" t="s">
        <v>11</v>
      </c>
      <c r="J15" s="35" t="s">
        <v>12</v>
      </c>
      <c r="K15" s="37" t="s">
        <v>13</v>
      </c>
      <c r="L15" s="37" t="s">
        <v>30</v>
      </c>
      <c r="M15" s="37" t="s">
        <v>31</v>
      </c>
      <c r="N15" s="37" t="s">
        <v>32</v>
      </c>
      <c r="O15" s="35" t="s">
        <v>4</v>
      </c>
      <c r="P15" s="35" t="s">
        <v>5</v>
      </c>
      <c r="Q15" s="35" t="s">
        <v>6</v>
      </c>
      <c r="R15" s="18" t="s">
        <v>14</v>
      </c>
    </row>
    <row r="16" spans="1:18" ht="42" customHeight="1">
      <c r="A16" s="17">
        <v>1</v>
      </c>
      <c r="B16" s="16" t="s">
        <v>115</v>
      </c>
      <c r="C16" s="15" t="s">
        <v>16</v>
      </c>
      <c r="D16" s="15" t="s">
        <v>95</v>
      </c>
      <c r="E16" s="15">
        <v>6</v>
      </c>
      <c r="F16" s="15">
        <v>6</v>
      </c>
      <c r="G16" s="15" t="s">
        <v>96</v>
      </c>
      <c r="H16" s="17">
        <v>12</v>
      </c>
      <c r="I16" s="17">
        <v>6</v>
      </c>
      <c r="J16" s="17">
        <v>2</v>
      </c>
      <c r="K16" s="24">
        <v>3</v>
      </c>
      <c r="L16" s="24">
        <v>5</v>
      </c>
      <c r="M16" s="24">
        <v>3</v>
      </c>
      <c r="N16" s="24">
        <v>6</v>
      </c>
      <c r="O16" s="25">
        <f t="shared" ref="O16:O28" si="0">SUM(H16:N16)</f>
        <v>37</v>
      </c>
      <c r="P16" s="25">
        <v>50</v>
      </c>
      <c r="Q16" s="25">
        <f t="shared" ref="Q16:Q28" si="1">O16*100/P16</f>
        <v>74</v>
      </c>
      <c r="R16" s="26" t="s">
        <v>73</v>
      </c>
    </row>
    <row r="17" spans="1:18" ht="42" customHeight="1">
      <c r="A17" s="8">
        <v>2</v>
      </c>
      <c r="B17" s="6" t="s">
        <v>116</v>
      </c>
      <c r="C17" s="15" t="s">
        <v>16</v>
      </c>
      <c r="D17" s="15" t="s">
        <v>95</v>
      </c>
      <c r="E17" s="15">
        <v>6</v>
      </c>
      <c r="F17" s="15">
        <v>6</v>
      </c>
      <c r="G17" s="15" t="s">
        <v>96</v>
      </c>
      <c r="H17" s="8">
        <v>12</v>
      </c>
      <c r="I17" s="8">
        <v>5</v>
      </c>
      <c r="J17" s="8">
        <v>4</v>
      </c>
      <c r="K17" s="21">
        <v>3</v>
      </c>
      <c r="L17" s="24">
        <v>1</v>
      </c>
      <c r="M17" s="24">
        <v>0</v>
      </c>
      <c r="N17" s="24">
        <v>10</v>
      </c>
      <c r="O17" s="25">
        <f t="shared" si="0"/>
        <v>35</v>
      </c>
      <c r="P17" s="25">
        <v>50</v>
      </c>
      <c r="Q17" s="25">
        <f t="shared" si="1"/>
        <v>70</v>
      </c>
      <c r="R17" s="26" t="s">
        <v>73</v>
      </c>
    </row>
    <row r="18" spans="1:18" ht="42" customHeight="1">
      <c r="A18" s="8">
        <v>3</v>
      </c>
      <c r="B18" s="6" t="s">
        <v>117</v>
      </c>
      <c r="C18" s="15" t="s">
        <v>16</v>
      </c>
      <c r="D18" s="15" t="s">
        <v>95</v>
      </c>
      <c r="E18" s="15">
        <v>6</v>
      </c>
      <c r="F18" s="15">
        <v>6</v>
      </c>
      <c r="G18" s="15" t="s">
        <v>96</v>
      </c>
      <c r="H18" s="8">
        <v>6</v>
      </c>
      <c r="I18" s="8">
        <v>6</v>
      </c>
      <c r="J18" s="8">
        <v>6</v>
      </c>
      <c r="K18" s="21">
        <v>3</v>
      </c>
      <c r="L18" s="24">
        <v>5</v>
      </c>
      <c r="M18" s="24">
        <v>3</v>
      </c>
      <c r="N18" s="24">
        <v>6</v>
      </c>
      <c r="O18" s="25">
        <f t="shared" si="0"/>
        <v>35</v>
      </c>
      <c r="P18" s="25">
        <v>50</v>
      </c>
      <c r="Q18" s="25">
        <f t="shared" si="1"/>
        <v>70</v>
      </c>
      <c r="R18" s="26" t="s">
        <v>73</v>
      </c>
    </row>
    <row r="19" spans="1:18" ht="42" customHeight="1">
      <c r="A19" s="8">
        <v>4</v>
      </c>
      <c r="B19" s="6" t="s">
        <v>118</v>
      </c>
      <c r="C19" s="15" t="s">
        <v>16</v>
      </c>
      <c r="D19" s="15" t="s">
        <v>95</v>
      </c>
      <c r="E19" s="15">
        <v>6</v>
      </c>
      <c r="F19" s="15">
        <v>6</v>
      </c>
      <c r="G19" s="15" t="s">
        <v>96</v>
      </c>
      <c r="H19" s="8">
        <v>6</v>
      </c>
      <c r="I19" s="8">
        <v>6</v>
      </c>
      <c r="J19" s="8">
        <v>2</v>
      </c>
      <c r="K19" s="21">
        <v>3</v>
      </c>
      <c r="L19" s="24">
        <v>5</v>
      </c>
      <c r="M19" s="24">
        <v>3</v>
      </c>
      <c r="N19" s="24">
        <v>10</v>
      </c>
      <c r="O19" s="25">
        <f t="shared" si="0"/>
        <v>35</v>
      </c>
      <c r="P19" s="25">
        <v>50</v>
      </c>
      <c r="Q19" s="25">
        <f t="shared" si="1"/>
        <v>70</v>
      </c>
      <c r="R19" s="23" t="s">
        <v>73</v>
      </c>
    </row>
    <row r="20" spans="1:18" ht="42" customHeight="1">
      <c r="A20" s="8">
        <v>5</v>
      </c>
      <c r="B20" s="6" t="s">
        <v>119</v>
      </c>
      <c r="C20" s="15" t="s">
        <v>16</v>
      </c>
      <c r="D20" s="15" t="s">
        <v>95</v>
      </c>
      <c r="E20" s="15">
        <v>6</v>
      </c>
      <c r="F20" s="15">
        <v>6</v>
      </c>
      <c r="G20" s="15" t="s">
        <v>96</v>
      </c>
      <c r="H20" s="8">
        <v>12</v>
      </c>
      <c r="I20" s="8">
        <v>4</v>
      </c>
      <c r="J20" s="8">
        <v>4</v>
      </c>
      <c r="K20" s="8">
        <v>2</v>
      </c>
      <c r="L20" s="17">
        <v>3</v>
      </c>
      <c r="M20" s="17">
        <v>3</v>
      </c>
      <c r="N20" s="17">
        <v>6</v>
      </c>
      <c r="O20" s="25">
        <f t="shared" si="0"/>
        <v>34</v>
      </c>
      <c r="P20" s="25">
        <v>50</v>
      </c>
      <c r="Q20" s="25">
        <f t="shared" si="1"/>
        <v>68</v>
      </c>
      <c r="R20" s="23" t="s">
        <v>73</v>
      </c>
    </row>
    <row r="21" spans="1:18" ht="42" customHeight="1">
      <c r="A21" s="8">
        <v>6</v>
      </c>
      <c r="B21" s="6" t="s">
        <v>120</v>
      </c>
      <c r="C21" s="15" t="s">
        <v>16</v>
      </c>
      <c r="D21" s="15" t="s">
        <v>95</v>
      </c>
      <c r="E21" s="15">
        <v>6</v>
      </c>
      <c r="F21" s="15">
        <v>6</v>
      </c>
      <c r="G21" s="15" t="s">
        <v>96</v>
      </c>
      <c r="H21" s="8">
        <v>6</v>
      </c>
      <c r="I21" s="8">
        <v>4</v>
      </c>
      <c r="J21" s="8">
        <v>6</v>
      </c>
      <c r="K21" s="21">
        <v>2</v>
      </c>
      <c r="L21" s="24">
        <v>2</v>
      </c>
      <c r="M21" s="24">
        <v>3</v>
      </c>
      <c r="N21" s="24">
        <v>10</v>
      </c>
      <c r="O21" s="25">
        <f t="shared" si="0"/>
        <v>33</v>
      </c>
      <c r="P21" s="25">
        <v>50</v>
      </c>
      <c r="Q21" s="25">
        <f t="shared" si="1"/>
        <v>66</v>
      </c>
      <c r="R21" s="23" t="s">
        <v>73</v>
      </c>
    </row>
    <row r="22" spans="1:18" ht="42" customHeight="1">
      <c r="A22" s="8">
        <v>7</v>
      </c>
      <c r="B22" s="6" t="s">
        <v>121</v>
      </c>
      <c r="C22" s="15" t="s">
        <v>16</v>
      </c>
      <c r="D22" s="15" t="s">
        <v>95</v>
      </c>
      <c r="E22" s="15">
        <v>6</v>
      </c>
      <c r="F22" s="15">
        <v>6</v>
      </c>
      <c r="G22" s="15" t="s">
        <v>96</v>
      </c>
      <c r="H22" s="8">
        <v>12</v>
      </c>
      <c r="I22" s="8">
        <v>6</v>
      </c>
      <c r="J22" s="8">
        <v>6</v>
      </c>
      <c r="K22" s="21">
        <v>3</v>
      </c>
      <c r="L22" s="24">
        <v>4</v>
      </c>
      <c r="M22" s="24">
        <v>1</v>
      </c>
      <c r="N22" s="24">
        <v>0</v>
      </c>
      <c r="O22" s="25">
        <f t="shared" si="0"/>
        <v>32</v>
      </c>
      <c r="P22" s="25">
        <v>50</v>
      </c>
      <c r="Q22" s="25">
        <f t="shared" si="1"/>
        <v>64</v>
      </c>
      <c r="R22" s="23" t="s">
        <v>73</v>
      </c>
    </row>
    <row r="23" spans="1:18" ht="42" customHeight="1">
      <c r="A23" s="8">
        <v>8</v>
      </c>
      <c r="B23" s="6" t="s">
        <v>122</v>
      </c>
      <c r="C23" s="15" t="s">
        <v>16</v>
      </c>
      <c r="D23" s="15" t="s">
        <v>95</v>
      </c>
      <c r="E23" s="15">
        <v>6</v>
      </c>
      <c r="F23" s="15">
        <v>6</v>
      </c>
      <c r="G23" s="15" t="s">
        <v>96</v>
      </c>
      <c r="H23" s="8">
        <v>12</v>
      </c>
      <c r="I23" s="8">
        <v>6</v>
      </c>
      <c r="J23" s="8">
        <v>8</v>
      </c>
      <c r="K23" s="21">
        <v>3</v>
      </c>
      <c r="L23" s="24">
        <v>0</v>
      </c>
      <c r="M23" s="24">
        <v>2</v>
      </c>
      <c r="N23" s="24">
        <v>0</v>
      </c>
      <c r="O23" s="25">
        <f t="shared" si="0"/>
        <v>31</v>
      </c>
      <c r="P23" s="25">
        <v>50</v>
      </c>
      <c r="Q23" s="25">
        <f t="shared" si="1"/>
        <v>62</v>
      </c>
      <c r="R23" s="23" t="s">
        <v>73</v>
      </c>
    </row>
    <row r="24" spans="1:18" ht="42" customHeight="1">
      <c r="A24" s="8">
        <v>9</v>
      </c>
      <c r="B24" s="6" t="s">
        <v>123</v>
      </c>
      <c r="C24" s="15" t="s">
        <v>16</v>
      </c>
      <c r="D24" s="15" t="s">
        <v>95</v>
      </c>
      <c r="E24" s="15">
        <v>6</v>
      </c>
      <c r="F24" s="15">
        <v>6</v>
      </c>
      <c r="G24" s="15" t="s">
        <v>96</v>
      </c>
      <c r="H24" s="8">
        <v>6</v>
      </c>
      <c r="I24" s="8">
        <v>4</v>
      </c>
      <c r="J24" s="8">
        <v>6</v>
      </c>
      <c r="K24" s="21">
        <v>3</v>
      </c>
      <c r="L24" s="24">
        <v>5</v>
      </c>
      <c r="M24" s="24">
        <v>3</v>
      </c>
      <c r="N24" s="24">
        <v>4</v>
      </c>
      <c r="O24" s="25">
        <f t="shared" si="0"/>
        <v>31</v>
      </c>
      <c r="P24" s="25">
        <v>50</v>
      </c>
      <c r="Q24" s="25">
        <f t="shared" si="1"/>
        <v>62</v>
      </c>
      <c r="R24" s="23" t="s">
        <v>73</v>
      </c>
    </row>
    <row r="25" spans="1:18" ht="42" customHeight="1">
      <c r="A25" s="8">
        <v>10</v>
      </c>
      <c r="B25" s="6" t="s">
        <v>124</v>
      </c>
      <c r="C25" s="15" t="s">
        <v>16</v>
      </c>
      <c r="D25" s="15" t="s">
        <v>95</v>
      </c>
      <c r="E25" s="15">
        <v>6</v>
      </c>
      <c r="F25" s="15">
        <v>6</v>
      </c>
      <c r="G25" s="15" t="s">
        <v>96</v>
      </c>
      <c r="H25" s="8">
        <v>12</v>
      </c>
      <c r="I25" s="8">
        <v>5</v>
      </c>
      <c r="J25" s="8">
        <v>6</v>
      </c>
      <c r="K25" s="21">
        <v>3</v>
      </c>
      <c r="L25" s="24">
        <v>3</v>
      </c>
      <c r="M25" s="24">
        <v>2</v>
      </c>
      <c r="N25" s="24">
        <v>0</v>
      </c>
      <c r="O25" s="25">
        <f t="shared" si="0"/>
        <v>31</v>
      </c>
      <c r="P25" s="25">
        <v>50</v>
      </c>
      <c r="Q25" s="25">
        <f t="shared" si="1"/>
        <v>62</v>
      </c>
      <c r="R25" s="23" t="s">
        <v>73</v>
      </c>
    </row>
    <row r="26" spans="1:18" ht="42" customHeight="1">
      <c r="A26" s="8">
        <v>11</v>
      </c>
      <c r="B26" s="6" t="s">
        <v>125</v>
      </c>
      <c r="C26" s="15" t="s">
        <v>16</v>
      </c>
      <c r="D26" s="15" t="s">
        <v>95</v>
      </c>
      <c r="E26" s="15">
        <v>6</v>
      </c>
      <c r="F26" s="15">
        <v>6</v>
      </c>
      <c r="G26" s="15" t="s">
        <v>96</v>
      </c>
      <c r="H26" s="8">
        <v>12</v>
      </c>
      <c r="I26" s="8">
        <v>2</v>
      </c>
      <c r="J26" s="8">
        <v>4</v>
      </c>
      <c r="K26" s="21">
        <v>5</v>
      </c>
      <c r="L26" s="24">
        <v>1</v>
      </c>
      <c r="M26" s="24">
        <v>0</v>
      </c>
      <c r="N26" s="24">
        <v>2</v>
      </c>
      <c r="O26" s="25">
        <f t="shared" si="0"/>
        <v>26</v>
      </c>
      <c r="P26" s="25">
        <v>50</v>
      </c>
      <c r="Q26" s="25">
        <f t="shared" si="1"/>
        <v>52</v>
      </c>
      <c r="R26" s="23" t="s">
        <v>73</v>
      </c>
    </row>
    <row r="27" spans="1:18" ht="42" customHeight="1">
      <c r="A27" s="8">
        <v>12</v>
      </c>
      <c r="B27" s="6" t="s">
        <v>126</v>
      </c>
      <c r="C27" s="15" t="s">
        <v>16</v>
      </c>
      <c r="D27" s="15" t="s">
        <v>95</v>
      </c>
      <c r="E27" s="15">
        <v>6</v>
      </c>
      <c r="F27" s="15">
        <v>6</v>
      </c>
      <c r="G27" s="15" t="s">
        <v>96</v>
      </c>
      <c r="H27" s="8">
        <v>6</v>
      </c>
      <c r="I27" s="8">
        <v>4</v>
      </c>
      <c r="J27" s="8">
        <v>8</v>
      </c>
      <c r="K27" s="21">
        <v>5</v>
      </c>
      <c r="L27" s="21">
        <v>0</v>
      </c>
      <c r="M27" s="21">
        <v>1</v>
      </c>
      <c r="N27" s="21">
        <v>0</v>
      </c>
      <c r="O27" s="25">
        <f t="shared" si="0"/>
        <v>24</v>
      </c>
      <c r="P27" s="25">
        <v>50</v>
      </c>
      <c r="Q27" s="25">
        <f t="shared" si="1"/>
        <v>48</v>
      </c>
      <c r="R27" s="23" t="s">
        <v>72</v>
      </c>
    </row>
    <row r="28" spans="1:18" ht="42" customHeight="1">
      <c r="A28" s="8">
        <v>13</v>
      </c>
      <c r="B28" s="6" t="s">
        <v>127</v>
      </c>
      <c r="C28" s="15" t="s">
        <v>16</v>
      </c>
      <c r="D28" s="15" t="s">
        <v>95</v>
      </c>
      <c r="E28" s="15">
        <v>6</v>
      </c>
      <c r="F28" s="15">
        <v>6</v>
      </c>
      <c r="G28" s="15" t="s">
        <v>96</v>
      </c>
      <c r="H28" s="8">
        <v>6</v>
      </c>
      <c r="I28" s="8">
        <v>4</v>
      </c>
      <c r="J28" s="8">
        <v>6</v>
      </c>
      <c r="K28" s="21">
        <v>5</v>
      </c>
      <c r="L28" s="21">
        <v>0</v>
      </c>
      <c r="M28" s="21">
        <v>1</v>
      </c>
      <c r="N28" s="21">
        <v>0</v>
      </c>
      <c r="O28" s="25">
        <f t="shared" si="0"/>
        <v>22</v>
      </c>
      <c r="P28" s="25">
        <v>50</v>
      </c>
      <c r="Q28" s="25">
        <f t="shared" si="1"/>
        <v>44</v>
      </c>
      <c r="R28" s="23" t="s">
        <v>72</v>
      </c>
    </row>
    <row r="29" spans="1:18" ht="42" customHeight="1">
      <c r="A29" s="8">
        <v>14</v>
      </c>
      <c r="B29" s="46" t="s">
        <v>137</v>
      </c>
      <c r="C29" s="63" t="s">
        <v>16</v>
      </c>
      <c r="D29" s="47" t="s">
        <v>95</v>
      </c>
      <c r="E29" s="47">
        <v>6</v>
      </c>
      <c r="F29" s="47">
        <v>6</v>
      </c>
      <c r="G29" s="47" t="s">
        <v>138</v>
      </c>
      <c r="H29" s="48">
        <v>2</v>
      </c>
      <c r="I29" s="48">
        <v>4</v>
      </c>
      <c r="J29" s="48">
        <v>0</v>
      </c>
      <c r="K29" s="49">
        <v>0</v>
      </c>
      <c r="L29" s="49">
        <v>2</v>
      </c>
      <c r="M29" s="49">
        <v>0</v>
      </c>
      <c r="N29" s="49">
        <v>4</v>
      </c>
      <c r="O29" s="50">
        <f>SUM(H29:N29)</f>
        <v>12</v>
      </c>
      <c r="P29" s="51">
        <v>50</v>
      </c>
      <c r="Q29" s="51">
        <f>O29*100/P29</f>
        <v>24</v>
      </c>
      <c r="R29" s="23" t="s">
        <v>72</v>
      </c>
    </row>
    <row r="30" spans="1:18" ht="42" customHeight="1">
      <c r="A30" s="8">
        <v>15</v>
      </c>
      <c r="B30" s="46" t="s">
        <v>139</v>
      </c>
      <c r="C30" s="63" t="s">
        <v>16</v>
      </c>
      <c r="D30" s="47" t="s">
        <v>95</v>
      </c>
      <c r="E30" s="47">
        <v>6</v>
      </c>
      <c r="F30" s="47">
        <v>6</v>
      </c>
      <c r="G30" s="47" t="s">
        <v>138</v>
      </c>
      <c r="H30" s="52">
        <v>4</v>
      </c>
      <c r="I30" s="52">
        <v>4</v>
      </c>
      <c r="J30" s="52">
        <v>0</v>
      </c>
      <c r="K30" s="53">
        <v>0</v>
      </c>
      <c r="L30" s="54">
        <v>1</v>
      </c>
      <c r="M30" s="55">
        <v>0</v>
      </c>
      <c r="N30" s="55">
        <v>4</v>
      </c>
      <c r="O30" s="50">
        <f>SUM(H30:N30)</f>
        <v>13</v>
      </c>
      <c r="P30" s="51">
        <v>50</v>
      </c>
      <c r="Q30" s="51">
        <f>O30*100/P30</f>
        <v>26</v>
      </c>
      <c r="R30" s="23" t="s">
        <v>72</v>
      </c>
    </row>
    <row r="31" spans="1:18" ht="42" customHeight="1">
      <c r="A31" s="8">
        <v>16</v>
      </c>
      <c r="B31" s="62" t="s">
        <v>141</v>
      </c>
      <c r="C31" s="15" t="s">
        <v>16</v>
      </c>
      <c r="D31" s="15" t="s">
        <v>53</v>
      </c>
      <c r="E31" s="62">
        <v>6</v>
      </c>
      <c r="F31" s="62">
        <v>6</v>
      </c>
      <c r="G31" s="57" t="s">
        <v>140</v>
      </c>
      <c r="H31" s="62">
        <v>4</v>
      </c>
      <c r="I31" s="62">
        <v>4</v>
      </c>
      <c r="J31" s="62">
        <v>0</v>
      </c>
      <c r="K31" s="62">
        <v>0</v>
      </c>
      <c r="L31" s="62">
        <v>1</v>
      </c>
      <c r="M31" s="62">
        <v>0</v>
      </c>
      <c r="N31" s="62">
        <v>2</v>
      </c>
      <c r="O31" s="62">
        <v>11</v>
      </c>
      <c r="P31" s="62">
        <v>50</v>
      </c>
      <c r="Q31" s="62">
        <f t="shared" ref="Q31" si="2">O31*100/P31</f>
        <v>22</v>
      </c>
      <c r="R31" s="62" t="s">
        <v>72</v>
      </c>
    </row>
    <row r="32" spans="1:18" ht="42" customHeight="1">
      <c r="A32" s="8">
        <v>17</v>
      </c>
      <c r="B32" t="s">
        <v>137</v>
      </c>
      <c r="C32" s="15" t="s">
        <v>16</v>
      </c>
      <c r="D32" s="15" t="s">
        <v>53</v>
      </c>
      <c r="E32" s="62">
        <v>6</v>
      </c>
      <c r="F32" s="62">
        <v>6</v>
      </c>
      <c r="G32" s="57" t="s">
        <v>140</v>
      </c>
      <c r="H32">
        <v>2</v>
      </c>
      <c r="I32">
        <v>4</v>
      </c>
      <c r="J32">
        <v>0</v>
      </c>
      <c r="K32">
        <v>0</v>
      </c>
      <c r="L32">
        <v>2</v>
      </c>
      <c r="M32">
        <v>0</v>
      </c>
      <c r="N32">
        <v>2</v>
      </c>
      <c r="O32">
        <v>10</v>
      </c>
      <c r="P32">
        <v>50</v>
      </c>
      <c r="Q32">
        <v>21</v>
      </c>
      <c r="R32" t="s">
        <v>72</v>
      </c>
    </row>
    <row r="33" spans="1:18" ht="25.5">
      <c r="A33" s="39"/>
      <c r="B33" s="42" t="s">
        <v>131</v>
      </c>
      <c r="C33" s="39"/>
      <c r="D33" s="39"/>
      <c r="E33" s="39"/>
      <c r="F33" s="39"/>
      <c r="G33" s="39" t="s">
        <v>8</v>
      </c>
      <c r="H33" s="40"/>
      <c r="I33" s="40"/>
      <c r="J33" s="40"/>
      <c r="K33" s="41"/>
      <c r="L33" s="41"/>
      <c r="M33" s="41"/>
      <c r="N33" s="41"/>
      <c r="O33" s="41"/>
      <c r="P33" s="41"/>
      <c r="Q33" s="41"/>
      <c r="R33" s="40"/>
    </row>
    <row r="34" spans="1:18" ht="12.75">
      <c r="B34" s="43" t="s">
        <v>9</v>
      </c>
      <c r="C34" s="64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5.5">
      <c r="B35" s="44"/>
      <c r="C35" s="44"/>
      <c r="D35" s="44"/>
      <c r="E35" s="44"/>
      <c r="F35" s="44"/>
      <c r="G35" s="39" t="s">
        <v>8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</row>
    <row r="36" spans="1:18" ht="25.5">
      <c r="B36" s="44"/>
      <c r="C36" s="44"/>
      <c r="D36" s="44"/>
      <c r="E36" s="44"/>
      <c r="F36" s="44"/>
      <c r="G36" s="39" t="s">
        <v>8</v>
      </c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25.5">
      <c r="B37" s="44"/>
      <c r="C37" s="44"/>
      <c r="D37" s="44"/>
      <c r="E37" s="44"/>
      <c r="F37" s="44"/>
      <c r="G37" s="39" t="s">
        <v>8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8" spans="1:18" ht="25.5">
      <c r="B38" s="44"/>
      <c r="C38" s="44"/>
      <c r="D38" s="44"/>
      <c r="E38" s="44"/>
      <c r="F38" s="44"/>
      <c r="G38" s="39" t="s">
        <v>8</v>
      </c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</row>
    <row r="39" spans="1:18" ht="25.5">
      <c r="B39" s="44"/>
      <c r="C39" s="44"/>
      <c r="D39" s="44"/>
      <c r="E39" s="44"/>
      <c r="F39" s="44"/>
      <c r="G39" s="39" t="s">
        <v>8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</row>
    <row r="40" spans="1:18" ht="25.5">
      <c r="B40" s="44"/>
      <c r="C40" s="44"/>
      <c r="D40" s="44"/>
      <c r="E40" s="44"/>
      <c r="F40" s="44"/>
      <c r="G40" s="39" t="s">
        <v>8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</row>
    <row r="41" spans="1:18" ht="25.5">
      <c r="B41" s="44"/>
      <c r="C41" s="44"/>
      <c r="D41" s="44"/>
      <c r="E41" s="44"/>
      <c r="F41" s="44"/>
      <c r="G41" s="39" t="s">
        <v>8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</row>
    <row r="42" spans="1:18" ht="25.5">
      <c r="B42" s="44"/>
      <c r="C42" s="44"/>
      <c r="D42" s="44"/>
      <c r="E42" s="44"/>
      <c r="F42" s="44"/>
      <c r="G42" s="39" t="s">
        <v>8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18" ht="25.5">
      <c r="B43" s="44"/>
      <c r="C43" s="44"/>
      <c r="D43" s="44"/>
      <c r="E43" s="44"/>
      <c r="F43" s="44"/>
      <c r="G43" s="39" t="s">
        <v>8</v>
      </c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</row>
  </sheetData>
  <mergeCells count="10">
    <mergeCell ref="A10:R10"/>
    <mergeCell ref="A11:R11"/>
    <mergeCell ref="A12:R12"/>
    <mergeCell ref="A13:R13"/>
    <mergeCell ref="A3:R3"/>
    <mergeCell ref="A5:R5"/>
    <mergeCell ref="A6:R6"/>
    <mergeCell ref="A7:R7"/>
    <mergeCell ref="A8:R8"/>
    <mergeCell ref="A9:K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X137"/>
  <sheetViews>
    <sheetView zoomScale="84" zoomScaleNormal="84" workbookViewId="0">
      <selection activeCell="C1" sqref="C1:C1048576"/>
    </sheetView>
  </sheetViews>
  <sheetFormatPr defaultRowHeight="12"/>
  <cols>
    <col min="2" max="2" width="13.1640625" style="71" customWidth="1"/>
    <col min="3" max="3" width="13" style="65" customWidth="1"/>
    <col min="4" max="4" width="17.83203125" customWidth="1"/>
    <col min="7" max="7" width="18.83203125" customWidth="1"/>
    <col min="19" max="19" width="9.6640625" bestFit="1" customWidth="1"/>
    <col min="20" max="20" width="11.6640625" customWidth="1"/>
  </cols>
  <sheetData>
    <row r="3" spans="1:24" ht="15">
      <c r="A3" s="87" t="s">
        <v>92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</row>
    <row r="4" spans="1:24" ht="15">
      <c r="A4" s="33"/>
      <c r="B4" s="66"/>
      <c r="C4" s="45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4" ht="15">
      <c r="A5" s="90" t="s">
        <v>93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</row>
    <row r="6" spans="1:24" ht="15">
      <c r="A6" s="90" t="s">
        <v>135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</row>
    <row r="7" spans="1:24" ht="15">
      <c r="A7" s="82" t="s">
        <v>37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</row>
    <row r="8" spans="1:24" ht="15">
      <c r="A8" s="91" t="s">
        <v>134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</row>
    <row r="9" spans="1:24" ht="15">
      <c r="A9" s="91" t="s">
        <v>133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34"/>
      <c r="M9" s="34"/>
      <c r="N9" s="34"/>
      <c r="O9" s="34"/>
      <c r="P9" s="34"/>
      <c r="Q9" s="2"/>
      <c r="R9" s="2"/>
      <c r="S9" s="2"/>
      <c r="T9" s="2"/>
    </row>
    <row r="10" spans="1:24" ht="14.25">
      <c r="A10" s="84" t="s">
        <v>42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</row>
    <row r="11" spans="1:24" ht="14.25">
      <c r="A11" s="84" t="s">
        <v>41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</row>
    <row r="12" spans="1:24" ht="14.25">
      <c r="A12" s="84" t="s">
        <v>43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</row>
    <row r="13" spans="1:24" ht="12.7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</row>
    <row r="14" spans="1:24" ht="13.5" thickBot="1">
      <c r="A14" s="3"/>
      <c r="B14" s="67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</row>
    <row r="15" spans="1:24" ht="90" thickBot="1">
      <c r="A15" s="18" t="s">
        <v>0</v>
      </c>
      <c r="B15" s="68" t="s">
        <v>1</v>
      </c>
      <c r="C15" s="36" t="s">
        <v>15</v>
      </c>
      <c r="D15" s="35" t="s">
        <v>2</v>
      </c>
      <c r="E15" s="37" t="s">
        <v>17</v>
      </c>
      <c r="F15" s="37" t="s">
        <v>18</v>
      </c>
      <c r="G15" s="35" t="s">
        <v>3</v>
      </c>
      <c r="H15" s="38" t="s">
        <v>10</v>
      </c>
      <c r="I15" s="35" t="s">
        <v>11</v>
      </c>
      <c r="J15" s="35" t="s">
        <v>12</v>
      </c>
      <c r="K15" s="37" t="s">
        <v>13</v>
      </c>
      <c r="L15" s="37" t="s">
        <v>30</v>
      </c>
      <c r="M15" s="37" t="s">
        <v>31</v>
      </c>
      <c r="N15" s="37" t="s">
        <v>32</v>
      </c>
      <c r="O15" s="37" t="s">
        <v>54</v>
      </c>
      <c r="P15" s="37" t="s">
        <v>55</v>
      </c>
      <c r="Q15" s="35" t="s">
        <v>4</v>
      </c>
      <c r="R15" s="35" t="s">
        <v>5</v>
      </c>
      <c r="S15" s="35" t="s">
        <v>6</v>
      </c>
      <c r="T15" s="18" t="s">
        <v>14</v>
      </c>
      <c r="U15" s="72"/>
      <c r="V15" s="72"/>
      <c r="W15" s="72"/>
      <c r="X15" s="72"/>
    </row>
    <row r="16" spans="1:24" ht="42" customHeight="1">
      <c r="A16" s="17">
        <v>1</v>
      </c>
      <c r="B16" s="69" t="s">
        <v>94</v>
      </c>
      <c r="C16" s="15" t="s">
        <v>16</v>
      </c>
      <c r="D16" s="15" t="s">
        <v>95</v>
      </c>
      <c r="E16" s="15">
        <v>7</v>
      </c>
      <c r="F16" s="15">
        <v>7</v>
      </c>
      <c r="G16" s="15" t="s">
        <v>96</v>
      </c>
      <c r="H16" s="17">
        <v>4</v>
      </c>
      <c r="I16" s="17">
        <v>4</v>
      </c>
      <c r="J16" s="17">
        <v>3</v>
      </c>
      <c r="K16" s="24">
        <v>2</v>
      </c>
      <c r="L16" s="24">
        <v>12</v>
      </c>
      <c r="M16" s="24">
        <v>8</v>
      </c>
      <c r="N16" s="24">
        <v>8</v>
      </c>
      <c r="O16" s="24">
        <v>4</v>
      </c>
      <c r="P16" s="24">
        <v>2</v>
      </c>
      <c r="Q16" s="25">
        <f t="shared" ref="Q16:Q25" si="0">SUM(H16:P16)</f>
        <v>47</v>
      </c>
      <c r="R16" s="25">
        <v>62</v>
      </c>
      <c r="S16" s="25">
        <f t="shared" ref="S16:S42" si="1">Q16*100/R16</f>
        <v>75.806451612903231</v>
      </c>
      <c r="T16" s="26" t="s">
        <v>71</v>
      </c>
      <c r="U16" s="72"/>
      <c r="V16" s="72"/>
      <c r="W16" s="72"/>
      <c r="X16" s="72"/>
    </row>
    <row r="17" spans="1:24" ht="42" customHeight="1">
      <c r="A17" s="8">
        <v>2</v>
      </c>
      <c r="B17" s="70" t="s">
        <v>97</v>
      </c>
      <c r="C17" s="15" t="s">
        <v>16</v>
      </c>
      <c r="D17" s="15" t="s">
        <v>95</v>
      </c>
      <c r="E17" s="15">
        <v>7</v>
      </c>
      <c r="F17" s="15">
        <v>7</v>
      </c>
      <c r="G17" s="15" t="s">
        <v>96</v>
      </c>
      <c r="H17" s="8">
        <v>2</v>
      </c>
      <c r="I17" s="8">
        <v>0</v>
      </c>
      <c r="J17" s="8">
        <v>0</v>
      </c>
      <c r="K17" s="21">
        <v>2</v>
      </c>
      <c r="L17" s="24">
        <v>12</v>
      </c>
      <c r="M17" s="24">
        <v>8</v>
      </c>
      <c r="N17" s="24">
        <v>7</v>
      </c>
      <c r="O17" s="24">
        <v>2</v>
      </c>
      <c r="P17" s="24">
        <v>3</v>
      </c>
      <c r="Q17" s="25">
        <f t="shared" si="0"/>
        <v>36</v>
      </c>
      <c r="R17" s="25">
        <v>62</v>
      </c>
      <c r="S17" s="25">
        <f t="shared" si="1"/>
        <v>58.064516129032256</v>
      </c>
      <c r="T17" s="26" t="s">
        <v>73</v>
      </c>
      <c r="U17" s="72"/>
      <c r="V17" s="72"/>
      <c r="W17" s="72"/>
      <c r="X17" s="72"/>
    </row>
    <row r="18" spans="1:24" ht="42" customHeight="1">
      <c r="A18" s="8">
        <v>2</v>
      </c>
      <c r="B18" s="70" t="s">
        <v>98</v>
      </c>
      <c r="C18" s="15" t="s">
        <v>16</v>
      </c>
      <c r="D18" s="15" t="s">
        <v>95</v>
      </c>
      <c r="E18" s="15">
        <v>7</v>
      </c>
      <c r="F18" s="15">
        <v>7</v>
      </c>
      <c r="G18" s="15" t="s">
        <v>96</v>
      </c>
      <c r="H18" s="8">
        <v>2</v>
      </c>
      <c r="I18" s="8">
        <v>0</v>
      </c>
      <c r="J18" s="8">
        <v>0</v>
      </c>
      <c r="K18" s="21">
        <v>1</v>
      </c>
      <c r="L18" s="24">
        <v>12</v>
      </c>
      <c r="M18" s="24">
        <v>8</v>
      </c>
      <c r="N18" s="24">
        <v>8</v>
      </c>
      <c r="O18" s="24">
        <v>1</v>
      </c>
      <c r="P18" s="24">
        <v>2</v>
      </c>
      <c r="Q18" s="25">
        <f t="shared" si="0"/>
        <v>34</v>
      </c>
      <c r="R18" s="25">
        <v>62</v>
      </c>
      <c r="S18" s="25">
        <f t="shared" si="1"/>
        <v>54.838709677419352</v>
      </c>
      <c r="T18" s="26" t="s">
        <v>73</v>
      </c>
      <c r="U18" s="72"/>
      <c r="V18" s="72"/>
      <c r="W18" s="72"/>
      <c r="X18" s="72"/>
    </row>
    <row r="19" spans="1:24" ht="42" customHeight="1">
      <c r="A19" s="8">
        <v>4</v>
      </c>
      <c r="B19" s="70" t="s">
        <v>99</v>
      </c>
      <c r="C19" s="15" t="s">
        <v>16</v>
      </c>
      <c r="D19" s="15" t="s">
        <v>95</v>
      </c>
      <c r="E19" s="15">
        <v>7</v>
      </c>
      <c r="F19" s="15">
        <v>7</v>
      </c>
      <c r="G19" s="15" t="s">
        <v>96</v>
      </c>
      <c r="H19" s="8">
        <v>2</v>
      </c>
      <c r="I19" s="8">
        <v>2</v>
      </c>
      <c r="J19" s="8">
        <v>1</v>
      </c>
      <c r="K19" s="21">
        <v>1</v>
      </c>
      <c r="L19" s="24">
        <v>3</v>
      </c>
      <c r="M19" s="24">
        <v>6</v>
      </c>
      <c r="N19" s="24">
        <v>7</v>
      </c>
      <c r="O19" s="24">
        <v>4</v>
      </c>
      <c r="P19" s="24">
        <v>2</v>
      </c>
      <c r="Q19" s="25">
        <f t="shared" si="0"/>
        <v>28</v>
      </c>
      <c r="R19" s="25">
        <v>62</v>
      </c>
      <c r="S19" s="25">
        <f t="shared" si="1"/>
        <v>45.161290322580648</v>
      </c>
      <c r="T19" s="23" t="s">
        <v>72</v>
      </c>
      <c r="U19" s="72"/>
      <c r="V19" s="72"/>
      <c r="W19" s="72"/>
      <c r="X19" s="72"/>
    </row>
    <row r="20" spans="1:24" ht="42" customHeight="1">
      <c r="A20" s="8">
        <v>5</v>
      </c>
      <c r="B20" s="70" t="s">
        <v>100</v>
      </c>
      <c r="C20" s="15" t="s">
        <v>16</v>
      </c>
      <c r="D20" s="15" t="s">
        <v>95</v>
      </c>
      <c r="E20" s="15">
        <v>7</v>
      </c>
      <c r="F20" s="15">
        <v>7</v>
      </c>
      <c r="G20" s="15" t="s">
        <v>96</v>
      </c>
      <c r="H20" s="8">
        <v>0</v>
      </c>
      <c r="I20" s="8">
        <v>0</v>
      </c>
      <c r="J20" s="8">
        <v>0</v>
      </c>
      <c r="K20" s="21">
        <v>1</v>
      </c>
      <c r="L20" s="24">
        <v>12</v>
      </c>
      <c r="M20" s="24">
        <v>9</v>
      </c>
      <c r="N20" s="24">
        <v>0</v>
      </c>
      <c r="O20" s="24">
        <v>1</v>
      </c>
      <c r="P20" s="24">
        <v>3</v>
      </c>
      <c r="Q20" s="25">
        <f t="shared" si="0"/>
        <v>26</v>
      </c>
      <c r="R20" s="25">
        <v>62</v>
      </c>
      <c r="S20" s="25">
        <f t="shared" si="1"/>
        <v>41.935483870967744</v>
      </c>
      <c r="T20" s="23" t="s">
        <v>72</v>
      </c>
      <c r="U20" s="72"/>
      <c r="V20" s="72"/>
      <c r="W20" s="72"/>
      <c r="X20" s="72"/>
    </row>
    <row r="21" spans="1:24" ht="42" customHeight="1">
      <c r="A21" s="8">
        <v>6</v>
      </c>
      <c r="B21" s="70" t="s">
        <v>101</v>
      </c>
      <c r="C21" s="15" t="s">
        <v>16</v>
      </c>
      <c r="D21" s="15" t="s">
        <v>95</v>
      </c>
      <c r="E21" s="15">
        <v>7</v>
      </c>
      <c r="F21" s="15">
        <v>7</v>
      </c>
      <c r="G21" s="15" t="s">
        <v>96</v>
      </c>
      <c r="H21" s="8">
        <v>0</v>
      </c>
      <c r="I21" s="8">
        <v>0</v>
      </c>
      <c r="J21" s="8">
        <v>3</v>
      </c>
      <c r="K21" s="21">
        <v>0</v>
      </c>
      <c r="L21" s="24">
        <v>6</v>
      </c>
      <c r="M21" s="24">
        <v>5</v>
      </c>
      <c r="N21" s="24">
        <v>6</v>
      </c>
      <c r="O21" s="24">
        <v>1</v>
      </c>
      <c r="P21" s="24">
        <v>2</v>
      </c>
      <c r="Q21" s="25">
        <f t="shared" si="0"/>
        <v>23</v>
      </c>
      <c r="R21" s="25">
        <v>62</v>
      </c>
      <c r="S21" s="25">
        <f t="shared" si="1"/>
        <v>37.096774193548384</v>
      </c>
      <c r="T21" s="23" t="s">
        <v>72</v>
      </c>
      <c r="U21" s="72"/>
      <c r="V21" s="72"/>
      <c r="W21" s="72"/>
      <c r="X21" s="72"/>
    </row>
    <row r="22" spans="1:24" ht="42" customHeight="1">
      <c r="A22" s="8">
        <v>7</v>
      </c>
      <c r="B22" s="70" t="s">
        <v>102</v>
      </c>
      <c r="C22" s="15" t="s">
        <v>16</v>
      </c>
      <c r="D22" s="15" t="s">
        <v>95</v>
      </c>
      <c r="E22" s="15">
        <v>7</v>
      </c>
      <c r="F22" s="15">
        <v>7</v>
      </c>
      <c r="G22" s="15" t="s">
        <v>96</v>
      </c>
      <c r="H22" s="8">
        <v>0</v>
      </c>
      <c r="I22" s="8">
        <v>0</v>
      </c>
      <c r="J22" s="8">
        <v>0</v>
      </c>
      <c r="K22" s="21">
        <v>0</v>
      </c>
      <c r="L22" s="24">
        <v>12</v>
      </c>
      <c r="M22" s="24">
        <v>7</v>
      </c>
      <c r="N22" s="24">
        <v>0</v>
      </c>
      <c r="O22" s="24">
        <v>2</v>
      </c>
      <c r="P22" s="24">
        <v>2</v>
      </c>
      <c r="Q22" s="25">
        <f t="shared" si="0"/>
        <v>23</v>
      </c>
      <c r="R22" s="25">
        <v>62</v>
      </c>
      <c r="S22" s="25">
        <f t="shared" si="1"/>
        <v>37.096774193548384</v>
      </c>
      <c r="T22" s="23" t="s">
        <v>72</v>
      </c>
      <c r="U22" s="72"/>
      <c r="V22" s="72"/>
      <c r="W22" s="72"/>
      <c r="X22" s="72"/>
    </row>
    <row r="23" spans="1:24" ht="42" customHeight="1">
      <c r="A23" s="8">
        <v>8</v>
      </c>
      <c r="B23" s="70" t="s">
        <v>103</v>
      </c>
      <c r="C23" s="15" t="s">
        <v>16</v>
      </c>
      <c r="D23" s="15" t="s">
        <v>95</v>
      </c>
      <c r="E23" s="15">
        <v>7</v>
      </c>
      <c r="F23" s="15">
        <v>7</v>
      </c>
      <c r="G23" s="15" t="s">
        <v>96</v>
      </c>
      <c r="H23" s="8">
        <v>0</v>
      </c>
      <c r="I23" s="8">
        <v>0</v>
      </c>
      <c r="J23" s="8">
        <v>1</v>
      </c>
      <c r="K23" s="21">
        <v>1</v>
      </c>
      <c r="L23" s="24">
        <v>3</v>
      </c>
      <c r="M23" s="24">
        <v>4</v>
      </c>
      <c r="N23" s="24">
        <v>3</v>
      </c>
      <c r="O23" s="24">
        <v>2</v>
      </c>
      <c r="P23" s="24">
        <v>2</v>
      </c>
      <c r="Q23" s="25">
        <f t="shared" si="0"/>
        <v>16</v>
      </c>
      <c r="R23" s="25">
        <v>62</v>
      </c>
      <c r="S23" s="25">
        <f t="shared" si="1"/>
        <v>25.806451612903224</v>
      </c>
      <c r="T23" s="23" t="s">
        <v>72</v>
      </c>
      <c r="U23" s="72"/>
      <c r="V23" s="72"/>
      <c r="W23" s="72"/>
      <c r="X23" s="72"/>
    </row>
    <row r="24" spans="1:24" ht="42" customHeight="1">
      <c r="A24" s="8">
        <v>9</v>
      </c>
      <c r="B24" s="70" t="s">
        <v>104</v>
      </c>
      <c r="C24" s="15" t="s">
        <v>16</v>
      </c>
      <c r="D24" s="15" t="s">
        <v>95</v>
      </c>
      <c r="E24" s="15">
        <v>7</v>
      </c>
      <c r="F24" s="15">
        <v>7</v>
      </c>
      <c r="G24" s="15" t="s">
        <v>96</v>
      </c>
      <c r="H24" s="8">
        <v>0</v>
      </c>
      <c r="I24" s="8">
        <v>2</v>
      </c>
      <c r="J24" s="8">
        <v>0</v>
      </c>
      <c r="K24" s="21">
        <v>1</v>
      </c>
      <c r="L24" s="24">
        <v>6</v>
      </c>
      <c r="M24" s="24">
        <v>2</v>
      </c>
      <c r="N24" s="24">
        <v>1</v>
      </c>
      <c r="O24" s="24">
        <v>1</v>
      </c>
      <c r="P24" s="24">
        <v>2</v>
      </c>
      <c r="Q24" s="25">
        <f t="shared" si="0"/>
        <v>15</v>
      </c>
      <c r="R24" s="25">
        <v>62</v>
      </c>
      <c r="S24" s="25">
        <f t="shared" si="1"/>
        <v>24.193548387096776</v>
      </c>
      <c r="T24" s="23" t="s">
        <v>72</v>
      </c>
      <c r="U24" s="72"/>
      <c r="V24" s="72"/>
      <c r="W24" s="72"/>
      <c r="X24" s="72"/>
    </row>
    <row r="25" spans="1:24" ht="42" customHeight="1">
      <c r="A25" s="8">
        <v>10</v>
      </c>
      <c r="B25" s="70" t="s">
        <v>105</v>
      </c>
      <c r="C25" s="15" t="s">
        <v>16</v>
      </c>
      <c r="D25" s="15" t="s">
        <v>95</v>
      </c>
      <c r="E25" s="15">
        <v>7</v>
      </c>
      <c r="F25" s="15">
        <v>7</v>
      </c>
      <c r="G25" s="15" t="s">
        <v>96</v>
      </c>
      <c r="H25" s="8">
        <v>2</v>
      </c>
      <c r="I25" s="8">
        <v>0</v>
      </c>
      <c r="J25" s="8">
        <v>0</v>
      </c>
      <c r="K25" s="8">
        <v>0</v>
      </c>
      <c r="L25" s="17">
        <v>0</v>
      </c>
      <c r="M25" s="17">
        <v>4</v>
      </c>
      <c r="N25" s="17">
        <v>4</v>
      </c>
      <c r="O25" s="17">
        <v>0</v>
      </c>
      <c r="P25" s="17">
        <v>2</v>
      </c>
      <c r="Q25" s="25">
        <f t="shared" si="0"/>
        <v>12</v>
      </c>
      <c r="R25" s="25">
        <v>62</v>
      </c>
      <c r="S25" s="25">
        <f t="shared" si="1"/>
        <v>19.35483870967742</v>
      </c>
      <c r="T25" s="23" t="s">
        <v>72</v>
      </c>
      <c r="U25" s="72"/>
      <c r="V25" s="72"/>
      <c r="W25" s="72"/>
      <c r="X25" s="72"/>
    </row>
    <row r="26" spans="1:24" ht="42" customHeight="1">
      <c r="A26" s="8">
        <v>11</v>
      </c>
      <c r="B26" s="73" t="s">
        <v>142</v>
      </c>
      <c r="C26" s="15" t="s">
        <v>16</v>
      </c>
      <c r="D26" s="15" t="s">
        <v>53</v>
      </c>
      <c r="E26" s="74">
        <v>7</v>
      </c>
      <c r="F26" s="74">
        <v>7</v>
      </c>
      <c r="G26" s="57" t="s">
        <v>140</v>
      </c>
      <c r="H26" s="74">
        <v>0</v>
      </c>
      <c r="I26" s="74">
        <v>2</v>
      </c>
      <c r="J26" s="74">
        <v>3</v>
      </c>
      <c r="K26" s="74">
        <v>0</v>
      </c>
      <c r="L26" s="74">
        <v>3</v>
      </c>
      <c r="M26" s="74">
        <v>8</v>
      </c>
      <c r="N26" s="74">
        <v>0</v>
      </c>
      <c r="O26" s="74">
        <v>0</v>
      </c>
      <c r="P26" s="74">
        <v>0</v>
      </c>
      <c r="Q26" s="74">
        <f t="shared" ref="Q26:Q42" si="2">SUM(H26:P26)</f>
        <v>16</v>
      </c>
      <c r="R26" s="74">
        <v>62</v>
      </c>
      <c r="S26" s="75">
        <f t="shared" si="1"/>
        <v>25.806451612903224</v>
      </c>
      <c r="T26" s="74" t="s">
        <v>72</v>
      </c>
      <c r="U26" s="72"/>
      <c r="V26" s="72"/>
      <c r="W26" s="72"/>
      <c r="X26" s="72"/>
    </row>
    <row r="27" spans="1:24" ht="42" customHeight="1">
      <c r="A27" s="8">
        <v>12</v>
      </c>
      <c r="B27" s="73" t="s">
        <v>143</v>
      </c>
      <c r="C27" s="15" t="s">
        <v>16</v>
      </c>
      <c r="D27" s="15" t="s">
        <v>53</v>
      </c>
      <c r="E27" s="74">
        <v>7</v>
      </c>
      <c r="F27" s="74">
        <v>7</v>
      </c>
      <c r="G27" s="57" t="s">
        <v>140</v>
      </c>
      <c r="H27" s="74">
        <v>0</v>
      </c>
      <c r="I27" s="74">
        <v>2</v>
      </c>
      <c r="J27" s="74">
        <v>0</v>
      </c>
      <c r="K27" s="74">
        <v>0</v>
      </c>
      <c r="L27" s="74">
        <v>3</v>
      </c>
      <c r="M27" s="74">
        <v>8</v>
      </c>
      <c r="N27" s="74">
        <v>0</v>
      </c>
      <c r="O27" s="74">
        <v>3</v>
      </c>
      <c r="P27" s="74">
        <v>1</v>
      </c>
      <c r="Q27" s="74">
        <f t="shared" si="2"/>
        <v>17</v>
      </c>
      <c r="R27" s="74">
        <v>62</v>
      </c>
      <c r="S27" s="75">
        <f t="shared" si="1"/>
        <v>27.419354838709676</v>
      </c>
      <c r="T27" s="74" t="s">
        <v>72</v>
      </c>
      <c r="U27" s="72"/>
      <c r="V27" s="72"/>
      <c r="W27" s="72"/>
      <c r="X27" s="72"/>
    </row>
    <row r="28" spans="1:24" ht="42" customHeight="1">
      <c r="A28" s="8">
        <v>13</v>
      </c>
      <c r="B28" s="73" t="s">
        <v>144</v>
      </c>
      <c r="C28" s="15" t="s">
        <v>16</v>
      </c>
      <c r="D28" s="15" t="s">
        <v>53</v>
      </c>
      <c r="E28" s="74">
        <v>7</v>
      </c>
      <c r="F28" s="74">
        <v>7</v>
      </c>
      <c r="G28" s="57" t="s">
        <v>140</v>
      </c>
      <c r="H28" s="74">
        <v>0</v>
      </c>
      <c r="I28" s="74">
        <v>0</v>
      </c>
      <c r="J28" s="74">
        <v>0</v>
      </c>
      <c r="K28" s="74">
        <v>1</v>
      </c>
      <c r="L28" s="74">
        <v>4</v>
      </c>
      <c r="M28" s="74">
        <v>2</v>
      </c>
      <c r="N28" s="74">
        <v>3</v>
      </c>
      <c r="O28" s="74">
        <v>3</v>
      </c>
      <c r="P28" s="74">
        <v>2</v>
      </c>
      <c r="Q28" s="74">
        <f t="shared" si="2"/>
        <v>15</v>
      </c>
      <c r="R28" s="74">
        <v>62</v>
      </c>
      <c r="S28" s="75">
        <f t="shared" si="1"/>
        <v>24.193548387096776</v>
      </c>
      <c r="T28" s="74" t="s">
        <v>72</v>
      </c>
      <c r="U28" s="72"/>
      <c r="V28" s="72"/>
      <c r="W28" s="72"/>
      <c r="X28" s="72"/>
    </row>
    <row r="29" spans="1:24" ht="42" customHeight="1">
      <c r="A29" s="8">
        <v>14</v>
      </c>
      <c r="B29" s="73" t="s">
        <v>145</v>
      </c>
      <c r="C29" s="15" t="s">
        <v>16</v>
      </c>
      <c r="D29" s="15" t="s">
        <v>53</v>
      </c>
      <c r="E29" s="74">
        <v>7</v>
      </c>
      <c r="F29" s="74">
        <v>7</v>
      </c>
      <c r="G29" s="57" t="s">
        <v>140</v>
      </c>
      <c r="H29" s="74">
        <v>0</v>
      </c>
      <c r="I29" s="74">
        <v>0</v>
      </c>
      <c r="J29" s="74">
        <v>0</v>
      </c>
      <c r="K29" s="74">
        <v>1</v>
      </c>
      <c r="L29" s="74">
        <v>9</v>
      </c>
      <c r="M29" s="74">
        <v>1</v>
      </c>
      <c r="N29" s="74">
        <v>3</v>
      </c>
      <c r="O29" s="74">
        <v>1</v>
      </c>
      <c r="P29" s="74">
        <v>1</v>
      </c>
      <c r="Q29" s="74">
        <f t="shared" si="2"/>
        <v>16</v>
      </c>
      <c r="R29" s="74">
        <v>62</v>
      </c>
      <c r="S29" s="75">
        <f t="shared" si="1"/>
        <v>25.806451612903224</v>
      </c>
      <c r="T29" s="74" t="s">
        <v>72</v>
      </c>
      <c r="U29" s="72"/>
      <c r="V29" s="72"/>
      <c r="W29" s="72"/>
      <c r="X29" s="72"/>
    </row>
    <row r="30" spans="1:24" ht="42" customHeight="1">
      <c r="A30" s="8">
        <v>15</v>
      </c>
      <c r="B30" s="73" t="s">
        <v>146</v>
      </c>
      <c r="C30" s="15" t="s">
        <v>16</v>
      </c>
      <c r="D30" s="15" t="s">
        <v>53</v>
      </c>
      <c r="E30" s="74">
        <v>7</v>
      </c>
      <c r="F30" s="74">
        <v>7</v>
      </c>
      <c r="G30" s="57" t="s">
        <v>140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74">
        <v>0</v>
      </c>
      <c r="P30" s="74">
        <v>0</v>
      </c>
      <c r="Q30" s="74">
        <f t="shared" si="2"/>
        <v>0</v>
      </c>
      <c r="R30" s="74">
        <v>62</v>
      </c>
      <c r="S30" s="75">
        <f t="shared" si="1"/>
        <v>0</v>
      </c>
      <c r="T30" s="74" t="s">
        <v>72</v>
      </c>
      <c r="U30" s="72"/>
      <c r="V30" s="72"/>
      <c r="W30" s="72"/>
      <c r="X30" s="72"/>
    </row>
    <row r="31" spans="1:24" ht="42" customHeight="1">
      <c r="A31" s="8">
        <v>16</v>
      </c>
      <c r="B31" s="73" t="s">
        <v>147</v>
      </c>
      <c r="C31" s="15" t="s">
        <v>16</v>
      </c>
      <c r="D31" s="15" t="s">
        <v>53</v>
      </c>
      <c r="E31" s="74">
        <v>7</v>
      </c>
      <c r="F31" s="74">
        <v>7</v>
      </c>
      <c r="G31" s="57" t="s">
        <v>140</v>
      </c>
      <c r="H31" s="74">
        <v>0</v>
      </c>
      <c r="I31" s="74">
        <v>4</v>
      </c>
      <c r="J31" s="74">
        <v>6</v>
      </c>
      <c r="K31" s="74">
        <v>1</v>
      </c>
      <c r="L31" s="74">
        <v>0</v>
      </c>
      <c r="M31" s="74">
        <v>2</v>
      </c>
      <c r="N31" s="74">
        <v>1</v>
      </c>
      <c r="O31" s="74">
        <v>9</v>
      </c>
      <c r="P31" s="74">
        <v>2</v>
      </c>
      <c r="Q31" s="74">
        <f t="shared" si="2"/>
        <v>25</v>
      </c>
      <c r="R31" s="74">
        <v>62</v>
      </c>
      <c r="S31" s="75">
        <f t="shared" si="1"/>
        <v>40.322580645161288</v>
      </c>
      <c r="T31" s="74" t="s">
        <v>72</v>
      </c>
      <c r="U31" s="72"/>
      <c r="V31" s="72"/>
      <c r="W31" s="72"/>
      <c r="X31" s="72"/>
    </row>
    <row r="32" spans="1:24" ht="42" customHeight="1">
      <c r="A32" s="8">
        <v>17</v>
      </c>
      <c r="B32" s="73" t="s">
        <v>148</v>
      </c>
      <c r="C32" s="15" t="s">
        <v>16</v>
      </c>
      <c r="D32" s="15" t="s">
        <v>53</v>
      </c>
      <c r="E32" s="74">
        <v>7</v>
      </c>
      <c r="F32" s="74">
        <v>7</v>
      </c>
      <c r="G32" s="57" t="s">
        <v>140</v>
      </c>
      <c r="H32" s="74">
        <v>0</v>
      </c>
      <c r="I32" s="74">
        <v>4</v>
      </c>
      <c r="J32" s="74">
        <v>1</v>
      </c>
      <c r="K32" s="74">
        <v>0</v>
      </c>
      <c r="L32" s="74">
        <v>7</v>
      </c>
      <c r="M32" s="74">
        <v>3</v>
      </c>
      <c r="N32" s="74">
        <v>0</v>
      </c>
      <c r="O32" s="74">
        <v>8</v>
      </c>
      <c r="P32" s="74">
        <v>0</v>
      </c>
      <c r="Q32" s="74">
        <f t="shared" si="2"/>
        <v>23</v>
      </c>
      <c r="R32" s="74">
        <v>62</v>
      </c>
      <c r="S32" s="75">
        <f t="shared" si="1"/>
        <v>37.096774193548384</v>
      </c>
      <c r="T32" s="74" t="s">
        <v>72</v>
      </c>
      <c r="U32" s="72"/>
      <c r="V32" s="72"/>
      <c r="W32" s="72"/>
      <c r="X32" s="72"/>
    </row>
    <row r="33" spans="1:24" ht="42" customHeight="1">
      <c r="A33" s="8">
        <v>18</v>
      </c>
      <c r="B33" s="73" t="s">
        <v>149</v>
      </c>
      <c r="C33" s="15" t="s">
        <v>16</v>
      </c>
      <c r="D33" s="15" t="s">
        <v>53</v>
      </c>
      <c r="E33" s="74">
        <v>7</v>
      </c>
      <c r="F33" s="74">
        <v>7</v>
      </c>
      <c r="G33" s="57" t="s">
        <v>140</v>
      </c>
      <c r="H33" s="74">
        <v>2</v>
      </c>
      <c r="I33" s="74">
        <v>0</v>
      </c>
      <c r="J33" s="74">
        <v>0</v>
      </c>
      <c r="K33" s="74">
        <v>0</v>
      </c>
      <c r="L33" s="74">
        <v>8</v>
      </c>
      <c r="M33" s="74">
        <v>5</v>
      </c>
      <c r="N33" s="74">
        <v>1</v>
      </c>
      <c r="O33" s="74">
        <v>2</v>
      </c>
      <c r="P33" s="74">
        <v>0</v>
      </c>
      <c r="Q33" s="74">
        <f t="shared" si="2"/>
        <v>18</v>
      </c>
      <c r="R33" s="74">
        <v>62</v>
      </c>
      <c r="S33" s="75">
        <f t="shared" si="1"/>
        <v>29.032258064516128</v>
      </c>
      <c r="T33" s="74" t="s">
        <v>72</v>
      </c>
      <c r="U33" s="72"/>
      <c r="V33" s="72"/>
      <c r="W33" s="72"/>
      <c r="X33" s="72"/>
    </row>
    <row r="34" spans="1:24" ht="42" customHeight="1">
      <c r="A34" s="8">
        <v>19</v>
      </c>
      <c r="B34" s="73" t="s">
        <v>150</v>
      </c>
      <c r="C34" s="15" t="s">
        <v>16</v>
      </c>
      <c r="D34" s="15" t="s">
        <v>53</v>
      </c>
      <c r="E34" s="74">
        <v>7</v>
      </c>
      <c r="F34" s="74">
        <v>7</v>
      </c>
      <c r="G34" s="57" t="s">
        <v>140</v>
      </c>
      <c r="H34" s="74">
        <v>0</v>
      </c>
      <c r="I34" s="74">
        <v>0</v>
      </c>
      <c r="J34" s="74">
        <v>0</v>
      </c>
      <c r="K34" s="74">
        <v>0</v>
      </c>
      <c r="L34" s="74">
        <v>2</v>
      </c>
      <c r="M34" s="74">
        <v>3</v>
      </c>
      <c r="N34" s="74">
        <v>3</v>
      </c>
      <c r="O34" s="74">
        <v>1</v>
      </c>
      <c r="P34" s="74">
        <v>1</v>
      </c>
      <c r="Q34" s="74">
        <f t="shared" si="2"/>
        <v>10</v>
      </c>
      <c r="R34" s="74">
        <v>62</v>
      </c>
      <c r="S34" s="75">
        <f t="shared" si="1"/>
        <v>16.129032258064516</v>
      </c>
      <c r="T34" s="74" t="s">
        <v>72</v>
      </c>
      <c r="U34" s="72"/>
      <c r="V34" s="72"/>
      <c r="W34" s="72"/>
      <c r="X34" s="72"/>
    </row>
    <row r="35" spans="1:24" ht="42" customHeight="1">
      <c r="A35" s="8">
        <v>20</v>
      </c>
      <c r="B35" s="73" t="s">
        <v>151</v>
      </c>
      <c r="C35" s="15" t="s">
        <v>16</v>
      </c>
      <c r="D35" s="15" t="s">
        <v>53</v>
      </c>
      <c r="E35" s="74">
        <v>7</v>
      </c>
      <c r="F35" s="74">
        <v>7</v>
      </c>
      <c r="G35" s="57" t="s">
        <v>140</v>
      </c>
      <c r="H35" s="74">
        <v>0</v>
      </c>
      <c r="I35" s="74">
        <v>0</v>
      </c>
      <c r="J35" s="74">
        <v>0</v>
      </c>
      <c r="K35" s="74">
        <v>0</v>
      </c>
      <c r="L35" s="74">
        <v>6</v>
      </c>
      <c r="M35" s="74">
        <v>2</v>
      </c>
      <c r="N35" s="74">
        <v>0</v>
      </c>
      <c r="O35" s="74">
        <v>3</v>
      </c>
      <c r="P35" s="74">
        <v>1</v>
      </c>
      <c r="Q35" s="74">
        <f t="shared" si="2"/>
        <v>12</v>
      </c>
      <c r="R35" s="74">
        <v>62</v>
      </c>
      <c r="S35" s="75">
        <f t="shared" si="1"/>
        <v>19.35483870967742</v>
      </c>
      <c r="T35" s="74" t="s">
        <v>72</v>
      </c>
      <c r="U35" s="72"/>
      <c r="V35" s="72"/>
      <c r="W35" s="72"/>
      <c r="X35" s="72"/>
    </row>
    <row r="36" spans="1:24" ht="42" customHeight="1">
      <c r="A36" s="8">
        <v>21</v>
      </c>
      <c r="B36" s="73" t="s">
        <v>152</v>
      </c>
      <c r="C36" s="15" t="s">
        <v>16</v>
      </c>
      <c r="D36" s="15" t="s">
        <v>53</v>
      </c>
      <c r="E36" s="74">
        <v>7</v>
      </c>
      <c r="F36" s="74">
        <v>7</v>
      </c>
      <c r="G36" s="57" t="s">
        <v>140</v>
      </c>
      <c r="H36" s="74">
        <v>0</v>
      </c>
      <c r="I36" s="74">
        <v>0</v>
      </c>
      <c r="J36" s="74">
        <v>4</v>
      </c>
      <c r="K36" s="74">
        <v>3</v>
      </c>
      <c r="L36" s="74">
        <v>3</v>
      </c>
      <c r="M36" s="74">
        <v>2</v>
      </c>
      <c r="N36" s="74">
        <v>6</v>
      </c>
      <c r="O36" s="74">
        <v>1</v>
      </c>
      <c r="P36" s="74">
        <v>1</v>
      </c>
      <c r="Q36" s="74">
        <f t="shared" si="2"/>
        <v>20</v>
      </c>
      <c r="R36" s="74">
        <v>62</v>
      </c>
      <c r="S36" s="75">
        <f t="shared" si="1"/>
        <v>32.258064516129032</v>
      </c>
      <c r="T36" s="74" t="s">
        <v>72</v>
      </c>
      <c r="U36" s="72"/>
      <c r="V36" s="72"/>
      <c r="W36" s="72"/>
      <c r="X36" s="72"/>
    </row>
    <row r="37" spans="1:24" ht="42" customHeight="1">
      <c r="A37" s="8">
        <v>22</v>
      </c>
      <c r="B37" s="73" t="s">
        <v>153</v>
      </c>
      <c r="C37" s="15" t="s">
        <v>16</v>
      </c>
      <c r="D37" s="15" t="s">
        <v>53</v>
      </c>
      <c r="E37" s="74">
        <v>7</v>
      </c>
      <c r="F37" s="74">
        <v>7</v>
      </c>
      <c r="G37" s="57" t="s">
        <v>140</v>
      </c>
      <c r="H37" s="74">
        <v>2</v>
      </c>
      <c r="I37" s="74">
        <v>1</v>
      </c>
      <c r="J37" s="74">
        <v>1</v>
      </c>
      <c r="K37" s="74">
        <v>0</v>
      </c>
      <c r="L37" s="74">
        <v>4</v>
      </c>
      <c r="M37" s="74">
        <v>5</v>
      </c>
      <c r="N37" s="74">
        <v>1</v>
      </c>
      <c r="O37" s="74">
        <v>2</v>
      </c>
      <c r="P37" s="74">
        <v>5</v>
      </c>
      <c r="Q37" s="74">
        <f t="shared" si="2"/>
        <v>21</v>
      </c>
      <c r="R37" s="74">
        <v>62</v>
      </c>
      <c r="S37" s="75">
        <f t="shared" si="1"/>
        <v>33.87096774193548</v>
      </c>
      <c r="T37" s="74" t="s">
        <v>72</v>
      </c>
      <c r="U37" s="72"/>
      <c r="V37" s="72"/>
      <c r="W37" s="72"/>
      <c r="X37" s="72"/>
    </row>
    <row r="38" spans="1:24" ht="42" customHeight="1">
      <c r="A38" s="8">
        <v>23</v>
      </c>
      <c r="B38" s="73" t="s">
        <v>154</v>
      </c>
      <c r="C38" s="15" t="s">
        <v>16</v>
      </c>
      <c r="D38" s="15" t="s">
        <v>53</v>
      </c>
      <c r="E38" s="74">
        <v>7</v>
      </c>
      <c r="F38" s="74">
        <v>7</v>
      </c>
      <c r="G38" s="57" t="s">
        <v>140</v>
      </c>
      <c r="H38" s="74">
        <v>0</v>
      </c>
      <c r="I38" s="74">
        <v>0</v>
      </c>
      <c r="J38" s="74">
        <v>0</v>
      </c>
      <c r="K38" s="74">
        <v>3</v>
      </c>
      <c r="L38" s="74">
        <v>8</v>
      </c>
      <c r="M38" s="74">
        <v>0</v>
      </c>
      <c r="N38" s="74">
        <v>0</v>
      </c>
      <c r="O38" s="74">
        <v>0</v>
      </c>
      <c r="P38" s="74">
        <v>1</v>
      </c>
      <c r="Q38" s="74">
        <f t="shared" si="2"/>
        <v>12</v>
      </c>
      <c r="R38" s="74">
        <v>62</v>
      </c>
      <c r="S38" s="75">
        <f t="shared" si="1"/>
        <v>19.35483870967742</v>
      </c>
      <c r="T38" s="74" t="s">
        <v>72</v>
      </c>
      <c r="U38" s="72"/>
      <c r="V38" s="72"/>
      <c r="W38" s="72"/>
      <c r="X38" s="72"/>
    </row>
    <row r="39" spans="1:24" ht="42" customHeight="1">
      <c r="A39" s="8">
        <v>24</v>
      </c>
      <c r="B39" s="73" t="s">
        <v>155</v>
      </c>
      <c r="C39" s="15" t="s">
        <v>16</v>
      </c>
      <c r="D39" s="15" t="s">
        <v>53</v>
      </c>
      <c r="E39" s="74">
        <v>7</v>
      </c>
      <c r="F39" s="74">
        <v>7</v>
      </c>
      <c r="G39" s="57" t="s">
        <v>140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5</v>
      </c>
      <c r="N39" s="74">
        <v>2</v>
      </c>
      <c r="O39" s="74">
        <v>0</v>
      </c>
      <c r="P39" s="74">
        <v>1</v>
      </c>
      <c r="Q39" s="74">
        <f t="shared" si="2"/>
        <v>8</v>
      </c>
      <c r="R39" s="74">
        <v>62</v>
      </c>
      <c r="S39" s="75">
        <f t="shared" si="1"/>
        <v>12.903225806451612</v>
      </c>
      <c r="T39" s="74" t="s">
        <v>72</v>
      </c>
      <c r="U39" s="72"/>
      <c r="V39" s="72"/>
      <c r="W39" s="72"/>
      <c r="X39" s="72"/>
    </row>
    <row r="40" spans="1:24" ht="42" customHeight="1">
      <c r="A40" s="8">
        <v>25</v>
      </c>
      <c r="B40" s="73" t="s">
        <v>156</v>
      </c>
      <c r="C40" s="15" t="s">
        <v>16</v>
      </c>
      <c r="D40" s="15" t="s">
        <v>53</v>
      </c>
      <c r="E40" s="74">
        <v>7</v>
      </c>
      <c r="F40" s="74">
        <v>7</v>
      </c>
      <c r="G40" s="57" t="s">
        <v>140</v>
      </c>
      <c r="H40" s="74">
        <v>0</v>
      </c>
      <c r="I40" s="74">
        <v>0</v>
      </c>
      <c r="J40" s="74">
        <v>0</v>
      </c>
      <c r="K40" s="74">
        <v>1</v>
      </c>
      <c r="L40" s="74">
        <v>12</v>
      </c>
      <c r="M40" s="74">
        <v>1</v>
      </c>
      <c r="N40" s="74">
        <v>3</v>
      </c>
      <c r="O40" s="74">
        <v>0</v>
      </c>
      <c r="P40" s="74">
        <v>2</v>
      </c>
      <c r="Q40" s="74">
        <f t="shared" si="2"/>
        <v>19</v>
      </c>
      <c r="R40" s="74">
        <v>62</v>
      </c>
      <c r="S40" s="75">
        <f t="shared" si="1"/>
        <v>30.64516129032258</v>
      </c>
      <c r="T40" s="74" t="s">
        <v>72</v>
      </c>
      <c r="U40" s="72"/>
      <c r="V40" s="72"/>
      <c r="W40" s="72"/>
      <c r="X40" s="72"/>
    </row>
    <row r="41" spans="1:24" ht="42" customHeight="1">
      <c r="A41" s="8">
        <v>26</v>
      </c>
      <c r="B41" s="73" t="s">
        <v>157</v>
      </c>
      <c r="C41" s="15" t="s">
        <v>16</v>
      </c>
      <c r="D41" s="15" t="s">
        <v>53</v>
      </c>
      <c r="E41" s="74">
        <v>7</v>
      </c>
      <c r="F41" s="74">
        <v>7</v>
      </c>
      <c r="G41" s="57" t="s">
        <v>140</v>
      </c>
      <c r="H41" s="74">
        <v>0</v>
      </c>
      <c r="I41" s="74">
        <v>0</v>
      </c>
      <c r="J41" s="74">
        <v>0</v>
      </c>
      <c r="K41" s="74">
        <v>0</v>
      </c>
      <c r="L41" s="74">
        <v>12</v>
      </c>
      <c r="M41" s="74">
        <v>0</v>
      </c>
      <c r="N41" s="74">
        <v>4</v>
      </c>
      <c r="O41" s="74">
        <v>0</v>
      </c>
      <c r="P41" s="74">
        <v>0</v>
      </c>
      <c r="Q41" s="74">
        <f t="shared" si="2"/>
        <v>16</v>
      </c>
      <c r="R41" s="74">
        <v>62</v>
      </c>
      <c r="S41" s="75">
        <f t="shared" si="1"/>
        <v>25.806451612903224</v>
      </c>
      <c r="T41" s="74" t="s">
        <v>72</v>
      </c>
      <c r="U41" s="72"/>
      <c r="V41" s="72"/>
      <c r="W41" s="72"/>
      <c r="X41" s="72"/>
    </row>
    <row r="42" spans="1:24" ht="42" customHeight="1">
      <c r="A42" s="8">
        <v>27</v>
      </c>
      <c r="B42" s="73" t="s">
        <v>158</v>
      </c>
      <c r="C42" s="15" t="s">
        <v>16</v>
      </c>
      <c r="D42" s="15" t="s">
        <v>53</v>
      </c>
      <c r="E42" s="74">
        <v>7</v>
      </c>
      <c r="F42" s="74">
        <v>7</v>
      </c>
      <c r="G42" s="57" t="s">
        <v>140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6</v>
      </c>
      <c r="N42" s="74">
        <v>6</v>
      </c>
      <c r="O42" s="74">
        <v>0</v>
      </c>
      <c r="P42" s="74">
        <v>1</v>
      </c>
      <c r="Q42" s="74">
        <f t="shared" si="2"/>
        <v>13</v>
      </c>
      <c r="R42" s="74">
        <v>62</v>
      </c>
      <c r="S42" s="75">
        <f t="shared" si="1"/>
        <v>20.967741935483872</v>
      </c>
      <c r="T42" s="74" t="s">
        <v>72</v>
      </c>
      <c r="U42" s="72"/>
      <c r="V42" s="72"/>
      <c r="W42" s="72"/>
      <c r="X42" s="72"/>
    </row>
    <row r="43" spans="1:24" ht="12.75">
      <c r="A43" s="72"/>
      <c r="B43" s="76"/>
      <c r="C43" s="77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</row>
    <row r="44" spans="1:24" ht="12.75">
      <c r="A44" s="72"/>
      <c r="B44" s="76"/>
      <c r="C44" s="7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</row>
    <row r="45" spans="1:24" ht="12.75">
      <c r="A45" s="72"/>
      <c r="B45" s="76"/>
      <c r="C45" s="77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</row>
    <row r="46" spans="1:24" ht="12.75">
      <c r="A46" s="72"/>
      <c r="B46" s="76"/>
      <c r="C46" s="77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</row>
    <row r="47" spans="1:24" ht="12.75">
      <c r="A47" s="72"/>
      <c r="B47" s="76"/>
      <c r="C47" s="77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</row>
    <row r="48" spans="1:24" ht="12.75">
      <c r="A48" s="72"/>
      <c r="B48" s="76"/>
      <c r="C48" s="77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</row>
    <row r="49" spans="1:24" ht="12.75">
      <c r="A49" s="72"/>
      <c r="B49" s="76"/>
      <c r="C49" s="77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</row>
    <row r="50" spans="1:24" ht="12.75">
      <c r="A50" s="72"/>
      <c r="B50" s="76"/>
      <c r="C50" s="77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</row>
    <row r="51" spans="1:24" ht="12.75">
      <c r="A51" s="72"/>
      <c r="B51" s="76"/>
      <c r="C51" s="77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</row>
    <row r="52" spans="1:24" ht="12.75">
      <c r="A52" s="72"/>
      <c r="B52" s="76"/>
      <c r="C52" s="77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</row>
    <row r="53" spans="1:24" ht="12.75">
      <c r="A53" s="72"/>
      <c r="B53" s="76"/>
      <c r="C53" s="77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</row>
    <row r="54" spans="1:24" ht="12.75">
      <c r="A54" s="72"/>
      <c r="B54" s="76"/>
      <c r="C54" s="77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</row>
    <row r="55" spans="1:24" ht="12.75">
      <c r="A55" s="72"/>
      <c r="B55" s="76"/>
      <c r="C55" s="77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</row>
    <row r="56" spans="1:24" ht="12.75">
      <c r="A56" s="72"/>
      <c r="B56" s="76"/>
      <c r="C56" s="77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</row>
    <row r="57" spans="1:24" ht="12.75">
      <c r="A57" s="72"/>
      <c r="B57" s="76"/>
      <c r="C57" s="77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</row>
    <row r="58" spans="1:24" ht="12.75">
      <c r="A58" s="72"/>
      <c r="B58" s="76"/>
      <c r="C58" s="77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</row>
    <row r="59" spans="1:24" ht="12.75">
      <c r="A59" s="72"/>
      <c r="B59" s="76"/>
      <c r="C59" s="77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</row>
    <row r="60" spans="1:24" ht="12.75">
      <c r="A60" s="72"/>
      <c r="B60" s="76"/>
      <c r="C60" s="77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</row>
    <row r="61" spans="1:24" ht="12.75">
      <c r="A61" s="72"/>
      <c r="B61" s="76"/>
      <c r="C61" s="77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</row>
    <row r="62" spans="1:24" ht="12.75">
      <c r="A62" s="72"/>
      <c r="B62" s="76"/>
      <c r="C62" s="77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pans="1:24" ht="12.75">
      <c r="A63" s="72"/>
      <c r="B63" s="76"/>
      <c r="C63" s="77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</row>
    <row r="64" spans="1:24" ht="12.75">
      <c r="A64" s="72"/>
      <c r="B64" s="76"/>
      <c r="C64" s="77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</row>
    <row r="65" spans="1:24" ht="12.75">
      <c r="A65" s="72"/>
      <c r="B65" s="76"/>
      <c r="C65" s="77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</row>
    <row r="66" spans="1:24" ht="12.75">
      <c r="A66" s="72"/>
      <c r="B66" s="76"/>
      <c r="C66" s="77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</row>
    <row r="67" spans="1:24" ht="12.75">
      <c r="A67" s="72"/>
      <c r="B67" s="76"/>
      <c r="C67" s="77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</row>
    <row r="68" spans="1:24" ht="12.75">
      <c r="A68" s="72"/>
      <c r="B68" s="76"/>
      <c r="C68" s="77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</row>
    <row r="69" spans="1:24" ht="12.75">
      <c r="A69" s="72"/>
      <c r="B69" s="76"/>
      <c r="C69" s="77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</row>
    <row r="70" spans="1:24" ht="12.75">
      <c r="A70" s="72"/>
      <c r="B70" s="76"/>
      <c r="C70" s="77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</row>
    <row r="71" spans="1:24" ht="12.75">
      <c r="A71" s="72"/>
      <c r="B71" s="76"/>
      <c r="C71" s="77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</row>
    <row r="72" spans="1:24" ht="12.75">
      <c r="A72" s="72"/>
      <c r="B72" s="76"/>
      <c r="C72" s="77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</row>
    <row r="73" spans="1:24" ht="12.75">
      <c r="A73" s="72"/>
      <c r="B73" s="76"/>
      <c r="C73" s="77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</row>
    <row r="74" spans="1:24" ht="12.75">
      <c r="A74" s="72"/>
      <c r="B74" s="76"/>
      <c r="C74" s="77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</row>
    <row r="75" spans="1:24" ht="12.75">
      <c r="A75" s="72"/>
      <c r="B75" s="76"/>
      <c r="C75" s="77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</row>
    <row r="76" spans="1:24" ht="12.75">
      <c r="A76" s="72"/>
      <c r="B76" s="76"/>
      <c r="C76" s="77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</row>
    <row r="77" spans="1:24" ht="12.75">
      <c r="A77" s="72"/>
      <c r="B77" s="76"/>
      <c r="C77" s="77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</row>
    <row r="78" spans="1:24" ht="12.75">
      <c r="A78" s="72"/>
      <c r="B78" s="76"/>
      <c r="C78" s="77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</row>
    <row r="79" spans="1:24" ht="12.75">
      <c r="A79" s="72"/>
      <c r="B79" s="76"/>
      <c r="C79" s="77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</row>
    <row r="80" spans="1:24" ht="12.75">
      <c r="A80" s="72"/>
      <c r="B80" s="76"/>
      <c r="C80" s="77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</row>
    <row r="81" spans="1:24" ht="12.75">
      <c r="A81" s="72"/>
      <c r="B81" s="76"/>
      <c r="C81" s="77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</row>
    <row r="82" spans="1:24" ht="12.75">
      <c r="A82" s="72"/>
      <c r="B82" s="76"/>
      <c r="C82" s="77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</row>
    <row r="83" spans="1:24" ht="12.75">
      <c r="A83" s="72"/>
      <c r="B83" s="76"/>
      <c r="C83" s="77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</row>
    <row r="84" spans="1:24" ht="12.75">
      <c r="A84" s="72"/>
      <c r="B84" s="76"/>
      <c r="C84" s="77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</row>
    <row r="85" spans="1:24" ht="12.75">
      <c r="A85" s="72"/>
      <c r="B85" s="76"/>
      <c r="C85" s="77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</row>
    <row r="86" spans="1:24" ht="12.75">
      <c r="A86" s="72"/>
      <c r="B86" s="76"/>
      <c r="C86" s="77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</row>
    <row r="87" spans="1:24" ht="12.75">
      <c r="A87" s="72"/>
      <c r="B87" s="76"/>
      <c r="C87" s="77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</row>
    <row r="88" spans="1:24" ht="12.75">
      <c r="A88" s="72"/>
      <c r="B88" s="76"/>
      <c r="C88" s="77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</row>
    <row r="89" spans="1:24" ht="12.75">
      <c r="A89" s="72"/>
      <c r="B89" s="76"/>
      <c r="C89" s="77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</row>
    <row r="90" spans="1:24" ht="12.75">
      <c r="A90" s="72"/>
      <c r="B90" s="76"/>
      <c r="C90" s="77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</row>
    <row r="91" spans="1:24" ht="12.75">
      <c r="A91" s="72"/>
      <c r="B91" s="76"/>
      <c r="C91" s="77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</row>
    <row r="92" spans="1:24" ht="12.75">
      <c r="A92" s="72"/>
      <c r="B92" s="76"/>
      <c r="C92" s="77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</row>
    <row r="93" spans="1:24" ht="12.75">
      <c r="A93" s="72"/>
      <c r="B93" s="76"/>
      <c r="C93" s="77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</row>
    <row r="94" spans="1:24" ht="12.75">
      <c r="A94" s="72"/>
      <c r="B94" s="76"/>
      <c r="C94" s="77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</row>
    <row r="95" spans="1:24" ht="12.75">
      <c r="A95" s="72"/>
      <c r="B95" s="76"/>
      <c r="C95" s="77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</row>
    <row r="96" spans="1:24" ht="12.75">
      <c r="A96" s="72"/>
      <c r="B96" s="76"/>
      <c r="C96" s="77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</row>
    <row r="97" spans="1:24" ht="12.75">
      <c r="A97" s="72"/>
      <c r="B97" s="76"/>
      <c r="C97" s="77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</row>
    <row r="98" spans="1:24" ht="12.75">
      <c r="A98" s="72"/>
      <c r="B98" s="76"/>
      <c r="C98" s="77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</row>
    <row r="99" spans="1:24" ht="12.75">
      <c r="A99" s="72"/>
      <c r="B99" s="76"/>
      <c r="C99" s="77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</row>
    <row r="100" spans="1:24" ht="12.75">
      <c r="A100" s="72"/>
      <c r="B100" s="76"/>
      <c r="C100" s="77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</row>
    <row r="101" spans="1:24" ht="12.75">
      <c r="A101" s="72"/>
      <c r="B101" s="76"/>
      <c r="C101" s="77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</row>
    <row r="102" spans="1:24" ht="12.75">
      <c r="A102" s="72"/>
      <c r="B102" s="76"/>
      <c r="C102" s="77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</row>
    <row r="103" spans="1:24" ht="12.75">
      <c r="A103" s="72"/>
      <c r="B103" s="76"/>
      <c r="C103" s="77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</row>
    <row r="104" spans="1:24" ht="12.75">
      <c r="A104" s="72"/>
      <c r="B104" s="76"/>
      <c r="C104" s="77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</row>
    <row r="105" spans="1:24" ht="12.75">
      <c r="A105" s="72"/>
      <c r="B105" s="76"/>
      <c r="C105" s="77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</row>
    <row r="106" spans="1:24" ht="12.75">
      <c r="A106" s="72"/>
      <c r="B106" s="76"/>
      <c r="C106" s="77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</row>
    <row r="107" spans="1:24" ht="12.75">
      <c r="A107" s="72"/>
      <c r="B107" s="76"/>
      <c r="C107" s="77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</row>
    <row r="108" spans="1:24" ht="12.75">
      <c r="A108" s="72"/>
      <c r="B108" s="76"/>
      <c r="C108" s="77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</row>
    <row r="109" spans="1:24" ht="12.75">
      <c r="A109" s="72"/>
      <c r="B109" s="76"/>
      <c r="C109" s="77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</row>
    <row r="110" spans="1:24" ht="12.75">
      <c r="A110" s="72"/>
      <c r="B110" s="76"/>
      <c r="C110" s="77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</row>
    <row r="111" spans="1:24" ht="12.75">
      <c r="A111" s="72"/>
      <c r="B111" s="76"/>
      <c r="C111" s="77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</row>
    <row r="112" spans="1:24" ht="12.75">
      <c r="A112" s="72"/>
      <c r="B112" s="76"/>
      <c r="C112" s="77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</row>
    <row r="113" spans="1:24" ht="12.75">
      <c r="A113" s="72"/>
      <c r="B113" s="76"/>
      <c r="C113" s="77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</row>
    <row r="114" spans="1:24" ht="12.75">
      <c r="A114" s="72"/>
      <c r="B114" s="76"/>
      <c r="C114" s="77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</row>
    <row r="115" spans="1:24" ht="12.75">
      <c r="A115" s="72"/>
      <c r="B115" s="76"/>
      <c r="C115" s="77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</row>
    <row r="116" spans="1:24" ht="12.75">
      <c r="A116" s="72"/>
      <c r="B116" s="76"/>
      <c r="C116" s="77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</row>
    <row r="117" spans="1:24" ht="12.75">
      <c r="A117" s="72"/>
      <c r="B117" s="76"/>
      <c r="C117" s="77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</row>
    <row r="118" spans="1:24" ht="12.75">
      <c r="A118" s="72"/>
      <c r="B118" s="76"/>
      <c r="C118" s="77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</row>
    <row r="119" spans="1:24" ht="12.75">
      <c r="A119" s="72"/>
      <c r="B119" s="76"/>
      <c r="C119" s="77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</row>
    <row r="120" spans="1:24" ht="12.75">
      <c r="A120" s="72"/>
      <c r="B120" s="76"/>
      <c r="C120" s="77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</row>
    <row r="121" spans="1:24" ht="12.75">
      <c r="A121" s="72"/>
      <c r="B121" s="76"/>
      <c r="C121" s="77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</row>
    <row r="122" spans="1:24" ht="12.75">
      <c r="A122" s="72"/>
      <c r="B122" s="76"/>
      <c r="C122" s="77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</row>
    <row r="123" spans="1:24" ht="12.75">
      <c r="A123" s="72"/>
      <c r="B123" s="76"/>
      <c r="C123" s="77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</row>
    <row r="124" spans="1:24" ht="12.75">
      <c r="A124" s="72"/>
      <c r="B124" s="76"/>
      <c r="C124" s="77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</row>
    <row r="125" spans="1:24" ht="12.75">
      <c r="A125" s="72"/>
      <c r="B125" s="76"/>
      <c r="C125" s="77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</row>
    <row r="126" spans="1:24" ht="12.75">
      <c r="A126" s="72"/>
      <c r="B126" s="76"/>
      <c r="C126" s="77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</row>
    <row r="127" spans="1:24" ht="12.75">
      <c r="A127" s="72"/>
      <c r="B127" s="76"/>
      <c r="C127" s="77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</row>
    <row r="128" spans="1:24" ht="12.75">
      <c r="A128" s="72"/>
      <c r="B128" s="76"/>
      <c r="C128" s="77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</row>
    <row r="129" spans="1:24" ht="12.75">
      <c r="A129" s="72"/>
      <c r="B129" s="76"/>
      <c r="C129" s="77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</row>
    <row r="130" spans="1:24" ht="12.75">
      <c r="A130" s="72"/>
      <c r="B130" s="76"/>
      <c r="C130" s="77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</row>
    <row r="131" spans="1:24" ht="12.75">
      <c r="A131" s="72"/>
      <c r="B131" s="76"/>
      <c r="C131" s="77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</row>
    <row r="132" spans="1:24" ht="12.75">
      <c r="A132" s="72"/>
      <c r="B132" s="76"/>
      <c r="C132" s="77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</row>
    <row r="133" spans="1:24" ht="12.75">
      <c r="A133" s="72"/>
      <c r="B133" s="76"/>
      <c r="C133" s="77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</row>
    <row r="134" spans="1:24" ht="12.75">
      <c r="A134" s="72"/>
      <c r="B134" s="76"/>
      <c r="C134" s="77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</row>
    <row r="135" spans="1:24" ht="12.75">
      <c r="A135" s="72"/>
      <c r="B135" s="76"/>
      <c r="C135" s="77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</row>
    <row r="136" spans="1:24" ht="12.75">
      <c r="A136" s="72"/>
      <c r="B136" s="76"/>
      <c r="C136" s="77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</row>
    <row r="137" spans="1:24" ht="12.75">
      <c r="A137" s="72"/>
      <c r="B137" s="76"/>
      <c r="C137" s="77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</row>
  </sheetData>
  <mergeCells count="10">
    <mergeCell ref="A10:T10"/>
    <mergeCell ref="A11:T11"/>
    <mergeCell ref="A12:T12"/>
    <mergeCell ref="A13:T13"/>
    <mergeCell ref="A3:T3"/>
    <mergeCell ref="A5:T5"/>
    <mergeCell ref="A6:T6"/>
    <mergeCell ref="A7:T7"/>
    <mergeCell ref="A8:T8"/>
    <mergeCell ref="A9:K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T50"/>
  <sheetViews>
    <sheetView topLeftCell="A18" zoomScale="82" zoomScaleNormal="82" workbookViewId="0">
      <selection activeCell="C18" sqref="C1:C1048576"/>
    </sheetView>
  </sheetViews>
  <sheetFormatPr defaultRowHeight="12"/>
  <cols>
    <col min="2" max="2" width="12.6640625" customWidth="1"/>
    <col min="3" max="3" width="15.6640625" customWidth="1"/>
    <col min="4" max="4" width="19.83203125" customWidth="1"/>
    <col min="7" max="7" width="18.5" customWidth="1"/>
    <col min="8" max="8" width="10.6640625" customWidth="1"/>
    <col min="9" max="9" width="11.33203125" customWidth="1"/>
    <col min="10" max="10" width="10.6640625" customWidth="1"/>
    <col min="11" max="11" width="11.6640625" customWidth="1"/>
    <col min="12" max="12" width="10.6640625" customWidth="1"/>
    <col min="13" max="13" width="11" customWidth="1"/>
    <col min="14" max="14" width="10.6640625" customWidth="1"/>
    <col min="15" max="15" width="10.33203125" customWidth="1"/>
    <col min="16" max="16" width="10.6640625" customWidth="1"/>
    <col min="20" max="20" width="11.83203125" customWidth="1"/>
  </cols>
  <sheetData>
    <row r="3" spans="1:20" ht="15">
      <c r="A3" s="80" t="s">
        <v>48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20" ht="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20" ht="15">
      <c r="A5" s="81" t="s">
        <v>74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20" ht="15">
      <c r="A6" s="81" t="s">
        <v>36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20" ht="15">
      <c r="A7" s="82" t="s">
        <v>37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20" ht="15">
      <c r="A8" s="79" t="s">
        <v>38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20" ht="15">
      <c r="A9" s="79" t="s">
        <v>39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2"/>
      <c r="P9" s="2"/>
      <c r="Q9" s="2"/>
      <c r="R9" s="2"/>
    </row>
    <row r="10" spans="1:20" ht="14.25">
      <c r="A10" s="83" t="s">
        <v>42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spans="1:20" ht="14.25">
      <c r="A11" s="83" t="s">
        <v>41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spans="1:20" ht="14.25">
      <c r="A12" s="83" t="s">
        <v>43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spans="1:20" ht="12.7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1:20" ht="13.5" thickBo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0" ht="77.25" thickBot="1">
      <c r="A15" s="18" t="s">
        <v>0</v>
      </c>
      <c r="B15" s="27" t="s">
        <v>1</v>
      </c>
      <c r="C15" s="27" t="s">
        <v>15</v>
      </c>
      <c r="D15" s="18" t="s">
        <v>2</v>
      </c>
      <c r="E15" s="28" t="s">
        <v>17</v>
      </c>
      <c r="F15" s="28" t="s">
        <v>18</v>
      </c>
      <c r="G15" s="18" t="s">
        <v>3</v>
      </c>
      <c r="H15" s="29" t="s">
        <v>10</v>
      </c>
      <c r="I15" s="18" t="s">
        <v>11</v>
      </c>
      <c r="J15" s="18" t="s">
        <v>12</v>
      </c>
      <c r="K15" s="28" t="s">
        <v>13</v>
      </c>
      <c r="L15" s="28" t="s">
        <v>30</v>
      </c>
      <c r="M15" s="28" t="s">
        <v>31</v>
      </c>
      <c r="N15" s="28" t="s">
        <v>32</v>
      </c>
      <c r="O15" s="28" t="s">
        <v>54</v>
      </c>
      <c r="P15" s="28" t="s">
        <v>55</v>
      </c>
      <c r="Q15" s="18" t="s">
        <v>4</v>
      </c>
      <c r="R15" s="18" t="s">
        <v>5</v>
      </c>
      <c r="S15" s="18" t="s">
        <v>6</v>
      </c>
      <c r="T15" s="18" t="s">
        <v>14</v>
      </c>
    </row>
    <row r="16" spans="1:20" ht="25.5">
      <c r="A16" s="8">
        <v>1</v>
      </c>
      <c r="B16" s="57" t="s">
        <v>162</v>
      </c>
      <c r="C16" s="15" t="s">
        <v>16</v>
      </c>
      <c r="D16" s="15" t="s">
        <v>53</v>
      </c>
      <c r="E16" s="17">
        <v>8</v>
      </c>
      <c r="F16" s="17">
        <v>8</v>
      </c>
      <c r="G16" s="15" t="s">
        <v>140</v>
      </c>
      <c r="H16" s="56">
        <v>0</v>
      </c>
      <c r="I16" s="56">
        <v>4</v>
      </c>
      <c r="J16" s="56">
        <v>0</v>
      </c>
      <c r="K16" s="56">
        <v>6</v>
      </c>
      <c r="L16" s="56">
        <v>12</v>
      </c>
      <c r="M16" s="56">
        <v>7</v>
      </c>
      <c r="N16" s="56">
        <v>9</v>
      </c>
      <c r="O16" s="56">
        <v>4</v>
      </c>
      <c r="P16" s="58">
        <v>1</v>
      </c>
      <c r="Q16" s="58">
        <v>43</v>
      </c>
      <c r="R16" s="24">
        <v>62</v>
      </c>
      <c r="S16" s="58">
        <f>Q16*100/R16</f>
        <v>69.354838709677423</v>
      </c>
      <c r="T16" s="26" t="s">
        <v>73</v>
      </c>
    </row>
    <row r="17" spans="1:20" ht="38.25">
      <c r="A17" s="17">
        <v>2</v>
      </c>
      <c r="B17" s="15" t="s">
        <v>67</v>
      </c>
      <c r="C17" s="15" t="s">
        <v>16</v>
      </c>
      <c r="D17" s="15" t="s">
        <v>53</v>
      </c>
      <c r="E17" s="17">
        <v>8</v>
      </c>
      <c r="F17" s="17">
        <v>8</v>
      </c>
      <c r="G17" s="15" t="s">
        <v>49</v>
      </c>
      <c r="H17" s="17">
        <v>4</v>
      </c>
      <c r="I17" s="17">
        <v>4</v>
      </c>
      <c r="J17" s="17">
        <v>4</v>
      </c>
      <c r="K17" s="17">
        <v>0</v>
      </c>
      <c r="L17" s="17">
        <v>12</v>
      </c>
      <c r="M17" s="17">
        <v>7</v>
      </c>
      <c r="N17" s="17">
        <v>5</v>
      </c>
      <c r="O17" s="17">
        <v>4</v>
      </c>
      <c r="P17" s="24">
        <v>2</v>
      </c>
      <c r="Q17" s="25">
        <v>42</v>
      </c>
      <c r="R17" s="25">
        <v>62</v>
      </c>
      <c r="S17" s="25">
        <v>67</v>
      </c>
      <c r="T17" s="26" t="s">
        <v>73</v>
      </c>
    </row>
    <row r="18" spans="1:20" ht="38.25">
      <c r="A18" s="8">
        <v>3</v>
      </c>
      <c r="B18" s="7" t="s">
        <v>69</v>
      </c>
      <c r="C18" s="15" t="s">
        <v>16</v>
      </c>
      <c r="D18" s="15" t="s">
        <v>53</v>
      </c>
      <c r="E18" s="17">
        <v>8</v>
      </c>
      <c r="F18" s="17">
        <v>8</v>
      </c>
      <c r="G18" s="15" t="s">
        <v>49</v>
      </c>
      <c r="H18" s="8">
        <v>4</v>
      </c>
      <c r="I18" s="8">
        <v>4</v>
      </c>
      <c r="J18" s="8">
        <v>3</v>
      </c>
      <c r="K18" s="8">
        <v>2</v>
      </c>
      <c r="L18" s="8">
        <v>12</v>
      </c>
      <c r="M18" s="8">
        <v>7</v>
      </c>
      <c r="N18" s="8">
        <v>4</v>
      </c>
      <c r="O18" s="8">
        <v>4</v>
      </c>
      <c r="P18" s="21">
        <v>2</v>
      </c>
      <c r="Q18" s="22">
        <v>42</v>
      </c>
      <c r="R18" s="25">
        <v>62</v>
      </c>
      <c r="S18" s="22">
        <v>67</v>
      </c>
      <c r="T18" s="23" t="s">
        <v>73</v>
      </c>
    </row>
    <row r="19" spans="1:20" ht="38.25">
      <c r="A19" s="17">
        <v>4</v>
      </c>
      <c r="B19" s="7" t="s">
        <v>64</v>
      </c>
      <c r="C19" s="15" t="s">
        <v>16</v>
      </c>
      <c r="D19" s="15" t="s">
        <v>53</v>
      </c>
      <c r="E19" s="17">
        <v>8</v>
      </c>
      <c r="F19" s="17">
        <v>8</v>
      </c>
      <c r="G19" s="15" t="s">
        <v>49</v>
      </c>
      <c r="H19" s="8">
        <v>2</v>
      </c>
      <c r="I19" s="8">
        <v>4</v>
      </c>
      <c r="J19" s="8">
        <v>4</v>
      </c>
      <c r="K19" s="8">
        <v>1</v>
      </c>
      <c r="L19" s="8">
        <v>12</v>
      </c>
      <c r="M19" s="8">
        <v>8</v>
      </c>
      <c r="N19" s="8">
        <v>6</v>
      </c>
      <c r="O19" s="8">
        <v>1</v>
      </c>
      <c r="P19" s="21">
        <v>3</v>
      </c>
      <c r="Q19" s="22">
        <v>41</v>
      </c>
      <c r="R19" s="25">
        <v>62</v>
      </c>
      <c r="S19" s="22">
        <v>66</v>
      </c>
      <c r="T19" s="23" t="s">
        <v>73</v>
      </c>
    </row>
    <row r="20" spans="1:20" ht="38.25">
      <c r="A20" s="8">
        <v>5</v>
      </c>
      <c r="B20" s="7" t="s">
        <v>68</v>
      </c>
      <c r="C20" s="15" t="s">
        <v>16</v>
      </c>
      <c r="D20" s="15" t="s">
        <v>53</v>
      </c>
      <c r="E20" s="17">
        <v>8</v>
      </c>
      <c r="F20" s="17">
        <v>8</v>
      </c>
      <c r="G20" s="15" t="s">
        <v>49</v>
      </c>
      <c r="H20" s="8">
        <v>3</v>
      </c>
      <c r="I20" s="8">
        <v>2</v>
      </c>
      <c r="J20" s="8">
        <v>3</v>
      </c>
      <c r="K20" s="8">
        <v>2</v>
      </c>
      <c r="L20" s="8">
        <v>12</v>
      </c>
      <c r="M20" s="8">
        <v>7</v>
      </c>
      <c r="N20" s="8">
        <v>6</v>
      </c>
      <c r="O20" s="8">
        <v>4</v>
      </c>
      <c r="P20" s="21">
        <v>2</v>
      </c>
      <c r="Q20" s="22">
        <v>41</v>
      </c>
      <c r="R20" s="25">
        <v>62</v>
      </c>
      <c r="S20" s="22">
        <v>66</v>
      </c>
      <c r="T20" s="23" t="s">
        <v>73</v>
      </c>
    </row>
    <row r="21" spans="1:20" ht="38.25">
      <c r="A21" s="17">
        <v>6</v>
      </c>
      <c r="B21" s="7" t="s">
        <v>70</v>
      </c>
      <c r="C21" s="15" t="s">
        <v>16</v>
      </c>
      <c r="D21" s="15" t="s">
        <v>53</v>
      </c>
      <c r="E21" s="17">
        <v>8</v>
      </c>
      <c r="F21" s="17">
        <v>8</v>
      </c>
      <c r="G21" s="15" t="s">
        <v>49</v>
      </c>
      <c r="H21" s="8">
        <v>4</v>
      </c>
      <c r="I21" s="8">
        <v>2</v>
      </c>
      <c r="J21" s="8">
        <v>2</v>
      </c>
      <c r="K21" s="8">
        <v>1</v>
      </c>
      <c r="L21" s="8">
        <v>12</v>
      </c>
      <c r="M21" s="8">
        <v>8</v>
      </c>
      <c r="N21" s="8">
        <v>6</v>
      </c>
      <c r="O21" s="8">
        <v>4</v>
      </c>
      <c r="P21" s="21">
        <v>2</v>
      </c>
      <c r="Q21" s="22">
        <v>41</v>
      </c>
      <c r="R21" s="25">
        <v>62</v>
      </c>
      <c r="S21" s="22">
        <v>66</v>
      </c>
      <c r="T21" s="23" t="s">
        <v>73</v>
      </c>
    </row>
    <row r="22" spans="1:20" ht="38.25">
      <c r="A22" s="8">
        <v>7</v>
      </c>
      <c r="B22" s="7" t="s">
        <v>65</v>
      </c>
      <c r="C22" s="15" t="s">
        <v>16</v>
      </c>
      <c r="D22" s="15" t="s">
        <v>53</v>
      </c>
      <c r="E22" s="17">
        <v>8</v>
      </c>
      <c r="F22" s="17">
        <v>8</v>
      </c>
      <c r="G22" s="15" t="s">
        <v>49</v>
      </c>
      <c r="H22" s="8">
        <v>2</v>
      </c>
      <c r="I22" s="8">
        <v>4</v>
      </c>
      <c r="J22" s="8">
        <v>3</v>
      </c>
      <c r="K22" s="8">
        <v>1</v>
      </c>
      <c r="L22" s="8">
        <v>12</v>
      </c>
      <c r="M22" s="8">
        <v>8</v>
      </c>
      <c r="N22" s="8">
        <v>6</v>
      </c>
      <c r="O22" s="8">
        <v>1</v>
      </c>
      <c r="P22" s="21">
        <v>3</v>
      </c>
      <c r="Q22" s="22">
        <v>40</v>
      </c>
      <c r="R22" s="25">
        <v>62</v>
      </c>
      <c r="S22" s="22">
        <v>64</v>
      </c>
      <c r="T22" s="23" t="s">
        <v>73</v>
      </c>
    </row>
    <row r="23" spans="1:20" ht="38.25">
      <c r="A23" s="17">
        <v>8</v>
      </c>
      <c r="B23" s="7" t="s">
        <v>59</v>
      </c>
      <c r="C23" s="15" t="s">
        <v>16</v>
      </c>
      <c r="D23" s="15" t="s">
        <v>53</v>
      </c>
      <c r="E23" s="17">
        <v>8</v>
      </c>
      <c r="F23" s="17">
        <v>8</v>
      </c>
      <c r="G23" s="15" t="s">
        <v>49</v>
      </c>
      <c r="H23" s="8">
        <v>3</v>
      </c>
      <c r="I23" s="8">
        <v>2</v>
      </c>
      <c r="J23" s="8">
        <v>2</v>
      </c>
      <c r="K23" s="8">
        <v>1</v>
      </c>
      <c r="L23" s="8">
        <v>12</v>
      </c>
      <c r="M23" s="8">
        <v>7</v>
      </c>
      <c r="N23" s="8">
        <v>6</v>
      </c>
      <c r="O23" s="8">
        <v>1</v>
      </c>
      <c r="P23" s="21">
        <v>2</v>
      </c>
      <c r="Q23" s="21">
        <v>36</v>
      </c>
      <c r="R23" s="24">
        <v>62</v>
      </c>
      <c r="S23" s="21">
        <v>58</v>
      </c>
      <c r="T23" s="8" t="s">
        <v>72</v>
      </c>
    </row>
    <row r="24" spans="1:20" ht="38.25">
      <c r="A24" s="8">
        <v>9</v>
      </c>
      <c r="B24" s="7" t="s">
        <v>66</v>
      </c>
      <c r="C24" s="15" t="s">
        <v>16</v>
      </c>
      <c r="D24" s="15" t="s">
        <v>53</v>
      </c>
      <c r="E24" s="17">
        <v>8</v>
      </c>
      <c r="F24" s="17">
        <v>8</v>
      </c>
      <c r="G24" s="15" t="s">
        <v>49</v>
      </c>
      <c r="H24" s="8">
        <v>3</v>
      </c>
      <c r="I24" s="8">
        <v>0</v>
      </c>
      <c r="J24" s="8">
        <v>3</v>
      </c>
      <c r="K24" s="8">
        <v>2</v>
      </c>
      <c r="L24" s="8">
        <v>12</v>
      </c>
      <c r="M24" s="8">
        <v>8</v>
      </c>
      <c r="N24" s="8">
        <v>6</v>
      </c>
      <c r="O24" s="8">
        <v>1</v>
      </c>
      <c r="P24" s="21">
        <v>1</v>
      </c>
      <c r="Q24" s="21">
        <v>36</v>
      </c>
      <c r="R24" s="24">
        <v>62</v>
      </c>
      <c r="S24" s="21">
        <v>58</v>
      </c>
      <c r="T24" s="8" t="s">
        <v>72</v>
      </c>
    </row>
    <row r="25" spans="1:20" ht="38.25">
      <c r="A25" s="17">
        <v>10</v>
      </c>
      <c r="B25" s="7" t="s">
        <v>57</v>
      </c>
      <c r="C25" s="15" t="s">
        <v>16</v>
      </c>
      <c r="D25" s="15" t="s">
        <v>53</v>
      </c>
      <c r="E25" s="17">
        <v>8</v>
      </c>
      <c r="F25" s="17">
        <v>8</v>
      </c>
      <c r="G25" s="15" t="s">
        <v>49</v>
      </c>
      <c r="H25" s="8">
        <v>3</v>
      </c>
      <c r="I25" s="8">
        <v>4</v>
      </c>
      <c r="J25" s="8">
        <v>3</v>
      </c>
      <c r="K25" s="8">
        <v>1</v>
      </c>
      <c r="L25" s="8">
        <v>12</v>
      </c>
      <c r="M25" s="8">
        <v>7</v>
      </c>
      <c r="N25" s="8">
        <v>2</v>
      </c>
      <c r="O25" s="8">
        <v>1</v>
      </c>
      <c r="P25" s="21">
        <v>2</v>
      </c>
      <c r="Q25" s="21">
        <v>35</v>
      </c>
      <c r="R25" s="24">
        <v>62</v>
      </c>
      <c r="S25" s="21">
        <v>56</v>
      </c>
      <c r="T25" s="8" t="s">
        <v>72</v>
      </c>
    </row>
    <row r="26" spans="1:20" ht="38.25">
      <c r="A26" s="8">
        <v>11</v>
      </c>
      <c r="B26" s="7" t="s">
        <v>60</v>
      </c>
      <c r="C26" s="15" t="s">
        <v>16</v>
      </c>
      <c r="D26" s="15" t="s">
        <v>53</v>
      </c>
      <c r="E26" s="17">
        <v>8</v>
      </c>
      <c r="F26" s="17">
        <v>8</v>
      </c>
      <c r="G26" s="15" t="s">
        <v>49</v>
      </c>
      <c r="H26" s="8">
        <v>4</v>
      </c>
      <c r="I26" s="8">
        <v>4</v>
      </c>
      <c r="J26" s="8">
        <v>2</v>
      </c>
      <c r="K26" s="8">
        <v>0</v>
      </c>
      <c r="L26" s="8">
        <v>12</v>
      </c>
      <c r="M26" s="8">
        <v>8</v>
      </c>
      <c r="N26" s="8">
        <v>3</v>
      </c>
      <c r="O26" s="8">
        <v>0</v>
      </c>
      <c r="P26" s="21">
        <v>2</v>
      </c>
      <c r="Q26" s="21">
        <v>35</v>
      </c>
      <c r="R26" s="24">
        <v>62</v>
      </c>
      <c r="S26" s="21">
        <v>56</v>
      </c>
      <c r="T26" s="8" t="s">
        <v>72</v>
      </c>
    </row>
    <row r="27" spans="1:20" ht="38.25">
      <c r="A27" s="17">
        <v>12</v>
      </c>
      <c r="B27" s="7" t="s">
        <v>58</v>
      </c>
      <c r="C27" s="15" t="s">
        <v>16</v>
      </c>
      <c r="D27" s="15" t="s">
        <v>53</v>
      </c>
      <c r="E27" s="17">
        <v>8</v>
      </c>
      <c r="F27" s="17">
        <v>8</v>
      </c>
      <c r="G27" s="15" t="s">
        <v>49</v>
      </c>
      <c r="H27" s="8">
        <v>1</v>
      </c>
      <c r="I27" s="8">
        <v>0</v>
      </c>
      <c r="J27" s="8">
        <v>2</v>
      </c>
      <c r="K27" s="8">
        <v>4</v>
      </c>
      <c r="L27" s="8">
        <v>11</v>
      </c>
      <c r="M27" s="8">
        <v>2</v>
      </c>
      <c r="N27" s="8">
        <v>8</v>
      </c>
      <c r="O27" s="8">
        <v>1</v>
      </c>
      <c r="P27" s="8">
        <v>2</v>
      </c>
      <c r="Q27" s="21">
        <v>31</v>
      </c>
      <c r="R27" s="24">
        <v>62</v>
      </c>
      <c r="S27" s="21">
        <v>50</v>
      </c>
      <c r="T27" s="8" t="s">
        <v>72</v>
      </c>
    </row>
    <row r="28" spans="1:20" ht="38.25">
      <c r="A28" s="8">
        <v>13</v>
      </c>
      <c r="B28" s="7" t="s">
        <v>63</v>
      </c>
      <c r="C28" s="15" t="s">
        <v>16</v>
      </c>
      <c r="D28" s="15" t="s">
        <v>53</v>
      </c>
      <c r="E28" s="17">
        <v>8</v>
      </c>
      <c r="F28" s="17">
        <v>8</v>
      </c>
      <c r="G28" s="15" t="s">
        <v>49</v>
      </c>
      <c r="H28" s="8">
        <v>2</v>
      </c>
      <c r="I28" s="8">
        <v>0</v>
      </c>
      <c r="J28" s="8">
        <v>0</v>
      </c>
      <c r="K28" s="8">
        <v>1</v>
      </c>
      <c r="L28" s="8">
        <v>12</v>
      </c>
      <c r="M28" s="8">
        <v>6</v>
      </c>
      <c r="N28" s="8">
        <v>5</v>
      </c>
      <c r="O28" s="8">
        <v>1</v>
      </c>
      <c r="P28" s="21">
        <v>2</v>
      </c>
      <c r="Q28" s="21">
        <v>29</v>
      </c>
      <c r="R28" s="24">
        <v>62</v>
      </c>
      <c r="S28" s="21">
        <v>46</v>
      </c>
      <c r="T28" s="8" t="s">
        <v>72</v>
      </c>
    </row>
    <row r="29" spans="1:20" ht="38.25">
      <c r="A29" s="17">
        <v>14</v>
      </c>
      <c r="B29" s="7" t="s">
        <v>61</v>
      </c>
      <c r="C29" s="15" t="s">
        <v>16</v>
      </c>
      <c r="D29" s="15" t="s">
        <v>53</v>
      </c>
      <c r="E29" s="17">
        <v>8</v>
      </c>
      <c r="F29" s="17">
        <v>8</v>
      </c>
      <c r="G29" s="15" t="s">
        <v>49</v>
      </c>
      <c r="H29" s="8">
        <v>3</v>
      </c>
      <c r="I29" s="8">
        <v>4</v>
      </c>
      <c r="J29" s="8">
        <v>2</v>
      </c>
      <c r="K29" s="8">
        <v>0</v>
      </c>
      <c r="L29" s="8">
        <v>4</v>
      </c>
      <c r="M29" s="8">
        <v>2</v>
      </c>
      <c r="N29" s="8">
        <v>8</v>
      </c>
      <c r="O29" s="8">
        <v>1</v>
      </c>
      <c r="P29" s="21">
        <v>2</v>
      </c>
      <c r="Q29" s="21">
        <v>26</v>
      </c>
      <c r="R29" s="24">
        <v>62</v>
      </c>
      <c r="S29" s="21">
        <v>41</v>
      </c>
      <c r="T29" s="8" t="s">
        <v>72</v>
      </c>
    </row>
    <row r="30" spans="1:20" ht="38.25">
      <c r="A30" s="8">
        <v>15</v>
      </c>
      <c r="B30" s="7" t="s">
        <v>56</v>
      </c>
      <c r="C30" s="15" t="s">
        <v>16</v>
      </c>
      <c r="D30" s="15" t="s">
        <v>53</v>
      </c>
      <c r="E30" s="17">
        <v>8</v>
      </c>
      <c r="F30" s="17">
        <v>8</v>
      </c>
      <c r="G30" s="15" t="s">
        <v>49</v>
      </c>
      <c r="H30" s="8">
        <v>4</v>
      </c>
      <c r="I30" s="8">
        <v>4</v>
      </c>
      <c r="J30" s="8">
        <v>0</v>
      </c>
      <c r="K30" s="8">
        <v>0</v>
      </c>
      <c r="L30" s="8">
        <v>4</v>
      </c>
      <c r="M30" s="8">
        <v>7</v>
      </c>
      <c r="N30" s="8">
        <v>3</v>
      </c>
      <c r="O30" s="8">
        <v>1</v>
      </c>
      <c r="P30" s="21">
        <v>2</v>
      </c>
      <c r="Q30" s="21">
        <v>23</v>
      </c>
      <c r="R30" s="24">
        <v>62</v>
      </c>
      <c r="S30" s="21">
        <v>37</v>
      </c>
      <c r="T30" s="8" t="s">
        <v>72</v>
      </c>
    </row>
    <row r="31" spans="1:20" ht="38.25">
      <c r="A31" s="17">
        <v>16</v>
      </c>
      <c r="B31" s="7" t="s">
        <v>62</v>
      </c>
      <c r="C31" s="15" t="s">
        <v>16</v>
      </c>
      <c r="D31" s="15" t="s">
        <v>53</v>
      </c>
      <c r="E31" s="17">
        <v>8</v>
      </c>
      <c r="F31" s="17">
        <v>8</v>
      </c>
      <c r="G31" s="15" t="s">
        <v>49</v>
      </c>
      <c r="H31" s="8">
        <v>2</v>
      </c>
      <c r="I31" s="8">
        <v>0</v>
      </c>
      <c r="J31" s="8">
        <v>2</v>
      </c>
      <c r="K31" s="8">
        <v>0</v>
      </c>
      <c r="L31" s="8">
        <v>5</v>
      </c>
      <c r="M31" s="8">
        <v>2</v>
      </c>
      <c r="N31" s="8">
        <v>5</v>
      </c>
      <c r="O31" s="8">
        <v>3</v>
      </c>
      <c r="P31" s="21">
        <v>2</v>
      </c>
      <c r="Q31" s="21">
        <v>21</v>
      </c>
      <c r="R31" s="24">
        <v>62</v>
      </c>
      <c r="S31" s="21">
        <v>33</v>
      </c>
      <c r="T31" s="8" t="s">
        <v>72</v>
      </c>
    </row>
    <row r="32" spans="1:20" ht="25.5">
      <c r="A32" s="8">
        <v>17</v>
      </c>
      <c r="B32" s="57" t="s">
        <v>159</v>
      </c>
      <c r="C32" s="15" t="s">
        <v>16</v>
      </c>
      <c r="D32" s="15" t="s">
        <v>53</v>
      </c>
      <c r="E32" s="17">
        <v>8</v>
      </c>
      <c r="F32" s="17">
        <v>8</v>
      </c>
      <c r="G32" s="15" t="s">
        <v>140</v>
      </c>
      <c r="H32" s="56">
        <v>0</v>
      </c>
      <c r="I32" s="56">
        <v>0</v>
      </c>
      <c r="J32" s="56">
        <v>0</v>
      </c>
      <c r="K32" s="56">
        <v>0</v>
      </c>
      <c r="L32" s="56">
        <v>7</v>
      </c>
      <c r="M32" s="56">
        <v>1</v>
      </c>
      <c r="N32" s="56">
        <v>3</v>
      </c>
      <c r="O32" s="56">
        <v>0</v>
      </c>
      <c r="P32" s="58">
        <v>2</v>
      </c>
      <c r="Q32" s="58">
        <v>13</v>
      </c>
      <c r="R32" s="24">
        <v>62</v>
      </c>
      <c r="S32" s="58">
        <f>Q32*100/R32</f>
        <v>20.967741935483872</v>
      </c>
      <c r="T32" s="56"/>
    </row>
    <row r="33" spans="1:20" ht="25.5">
      <c r="A33" s="17">
        <v>18</v>
      </c>
      <c r="B33" s="57" t="s">
        <v>160</v>
      </c>
      <c r="C33" s="15" t="s">
        <v>16</v>
      </c>
      <c r="D33" s="15" t="s">
        <v>53</v>
      </c>
      <c r="E33" s="17">
        <v>8</v>
      </c>
      <c r="F33" s="17">
        <v>8</v>
      </c>
      <c r="G33" s="15" t="s">
        <v>140</v>
      </c>
      <c r="H33" s="56">
        <v>0</v>
      </c>
      <c r="I33" s="56">
        <v>0</v>
      </c>
      <c r="J33" s="56">
        <v>0</v>
      </c>
      <c r="K33" s="56">
        <v>0</v>
      </c>
      <c r="L33" s="56">
        <v>2</v>
      </c>
      <c r="M33" s="56">
        <v>6</v>
      </c>
      <c r="N33" s="56">
        <v>0</v>
      </c>
      <c r="O33" s="56">
        <v>0</v>
      </c>
      <c r="P33" s="58">
        <v>2</v>
      </c>
      <c r="Q33" s="58">
        <v>10</v>
      </c>
      <c r="R33" s="24">
        <v>62</v>
      </c>
      <c r="S33" s="58">
        <f>Q33*100/R33</f>
        <v>16.129032258064516</v>
      </c>
      <c r="T33" s="56"/>
    </row>
    <row r="34" spans="1:20" ht="25.5">
      <c r="A34" s="8">
        <v>19</v>
      </c>
      <c r="B34" s="57" t="s">
        <v>161</v>
      </c>
      <c r="C34" s="15" t="s">
        <v>16</v>
      </c>
      <c r="D34" s="15" t="s">
        <v>53</v>
      </c>
      <c r="E34" s="17">
        <v>8</v>
      </c>
      <c r="F34" s="17">
        <v>8</v>
      </c>
      <c r="G34" s="15" t="s">
        <v>140</v>
      </c>
      <c r="H34" s="56">
        <v>0</v>
      </c>
      <c r="I34" s="56">
        <v>0</v>
      </c>
      <c r="J34" s="56">
        <v>0</v>
      </c>
      <c r="K34" s="56">
        <v>0</v>
      </c>
      <c r="L34" s="56">
        <v>2</v>
      </c>
      <c r="M34" s="56">
        <v>1</v>
      </c>
      <c r="N34" s="56">
        <v>6</v>
      </c>
      <c r="O34" s="56">
        <v>2</v>
      </c>
      <c r="P34" s="58">
        <v>1</v>
      </c>
      <c r="Q34" s="58">
        <v>12</v>
      </c>
      <c r="R34" s="24">
        <v>62</v>
      </c>
      <c r="S34" s="58">
        <f>Q34*100/R34</f>
        <v>19.35483870967742</v>
      </c>
      <c r="T34" s="56"/>
    </row>
    <row r="35" spans="1:20" ht="25.5">
      <c r="A35" s="17">
        <v>20</v>
      </c>
      <c r="B35" s="57" t="s">
        <v>163</v>
      </c>
      <c r="C35" s="15" t="s">
        <v>16</v>
      </c>
      <c r="D35" s="15" t="s">
        <v>53</v>
      </c>
      <c r="E35" s="17">
        <v>8</v>
      </c>
      <c r="F35" s="17">
        <v>8</v>
      </c>
      <c r="G35" s="15" t="s">
        <v>140</v>
      </c>
      <c r="H35" s="56">
        <v>2</v>
      </c>
      <c r="I35" s="56">
        <v>0</v>
      </c>
      <c r="J35" s="56">
        <v>0</v>
      </c>
      <c r="K35" s="56">
        <v>2</v>
      </c>
      <c r="L35" s="56">
        <v>12</v>
      </c>
      <c r="M35" s="56">
        <v>0</v>
      </c>
      <c r="N35" s="56">
        <v>0</v>
      </c>
      <c r="O35" s="56">
        <v>0</v>
      </c>
      <c r="P35" s="58">
        <v>1</v>
      </c>
      <c r="Q35" s="58">
        <v>17</v>
      </c>
      <c r="R35" s="24">
        <v>62</v>
      </c>
      <c r="S35" s="58">
        <f>Q35*100/R35</f>
        <v>27.419354838709676</v>
      </c>
      <c r="T35" s="56"/>
    </row>
    <row r="36" spans="1:20" ht="12.75">
      <c r="A36" s="56"/>
      <c r="B36" s="57"/>
      <c r="C36" s="57"/>
      <c r="D36" s="57"/>
      <c r="E36" s="56"/>
      <c r="F36" s="56"/>
      <c r="G36" s="57"/>
      <c r="H36" s="56"/>
      <c r="I36" s="56"/>
      <c r="J36" s="56"/>
      <c r="K36" s="56"/>
      <c r="L36" s="56"/>
      <c r="M36" s="56"/>
      <c r="N36" s="56"/>
      <c r="O36" s="56"/>
      <c r="P36" s="58"/>
      <c r="Q36" s="58"/>
      <c r="R36" s="58"/>
      <c r="S36" s="58"/>
      <c r="T36" s="56"/>
    </row>
    <row r="37" spans="1:20" ht="12.75">
      <c r="A37" s="57"/>
      <c r="B37" s="59"/>
      <c r="C37" s="57"/>
      <c r="D37" s="57"/>
      <c r="E37" s="57"/>
      <c r="F37" s="57"/>
      <c r="G37" s="57"/>
      <c r="H37" s="56"/>
      <c r="I37" s="56"/>
      <c r="J37" s="56"/>
      <c r="K37" s="56"/>
      <c r="L37" s="56"/>
      <c r="M37" s="56"/>
      <c r="N37" s="58"/>
      <c r="O37" s="60"/>
      <c r="P37" s="60"/>
      <c r="Q37" s="60"/>
      <c r="R37" s="61"/>
      <c r="S37" s="62"/>
      <c r="T37" s="62"/>
    </row>
    <row r="38" spans="1:20" ht="12.75">
      <c r="A38" s="57"/>
      <c r="B38" s="59"/>
      <c r="C38" s="57"/>
      <c r="D38" s="57"/>
      <c r="E38" s="57"/>
      <c r="F38" s="57"/>
      <c r="G38" s="57"/>
      <c r="H38" s="56"/>
      <c r="I38" s="56"/>
      <c r="J38" s="56"/>
      <c r="K38" s="56"/>
      <c r="L38" s="56"/>
      <c r="M38" s="56"/>
      <c r="N38" s="58"/>
      <c r="O38" s="60"/>
      <c r="P38" s="60"/>
      <c r="Q38" s="60"/>
      <c r="R38" s="61"/>
      <c r="S38" s="62"/>
      <c r="T38" s="62"/>
    </row>
    <row r="39" spans="1:20" ht="12.75">
      <c r="A39" s="9"/>
      <c r="B39" s="10"/>
      <c r="C39" s="9"/>
      <c r="D39" s="9"/>
      <c r="E39" s="9"/>
      <c r="F39" s="9"/>
      <c r="G39" s="9"/>
      <c r="H39" s="11"/>
      <c r="I39" s="11"/>
      <c r="J39" s="11"/>
      <c r="K39" s="11"/>
      <c r="L39" s="11"/>
      <c r="M39" s="11"/>
      <c r="N39" s="12"/>
      <c r="O39" s="12"/>
      <c r="P39" s="12"/>
      <c r="Q39" s="12"/>
      <c r="R39" s="11"/>
    </row>
    <row r="40" spans="1:20" ht="25.5">
      <c r="A40" s="9"/>
      <c r="B40" s="13" t="s">
        <v>7</v>
      </c>
      <c r="C40" s="9"/>
      <c r="D40" s="9"/>
      <c r="E40" s="9"/>
      <c r="F40" s="9"/>
      <c r="G40" s="9" t="s">
        <v>45</v>
      </c>
      <c r="H40" s="11"/>
      <c r="I40" s="11"/>
      <c r="J40" s="11"/>
      <c r="K40" s="11"/>
      <c r="L40" s="11"/>
      <c r="M40" s="11"/>
      <c r="N40" s="12"/>
      <c r="O40" s="12"/>
      <c r="P40" s="12"/>
      <c r="Q40" s="12"/>
      <c r="R40" s="11"/>
    </row>
    <row r="41" spans="1:20" ht="12.75">
      <c r="B41" s="14" t="s">
        <v>9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20" ht="12.75">
      <c r="B42" s="5"/>
      <c r="C42" s="5"/>
      <c r="D42" s="5"/>
      <c r="E42" s="5"/>
      <c r="F42" s="5"/>
      <c r="G42" s="9" t="s">
        <v>46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20" ht="12.75">
      <c r="B43" s="5"/>
      <c r="C43" s="5"/>
      <c r="D43" s="5"/>
      <c r="E43" s="5"/>
      <c r="F43" s="5"/>
      <c r="G43" s="9" t="s">
        <v>47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20" ht="12.75">
      <c r="B44" s="5"/>
      <c r="C44" s="5"/>
      <c r="D44" s="5"/>
      <c r="E44" s="5"/>
      <c r="F44" s="5"/>
      <c r="G44" s="9" t="s">
        <v>40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20" ht="25.5">
      <c r="B45" s="5"/>
      <c r="C45" s="5"/>
      <c r="D45" s="5"/>
      <c r="E45" s="5"/>
      <c r="F45" s="5"/>
      <c r="G45" s="9" t="s">
        <v>45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20" ht="25.5">
      <c r="B46" s="5"/>
      <c r="C46" s="5"/>
      <c r="D46" s="5"/>
      <c r="E46" s="5"/>
      <c r="F46" s="5"/>
      <c r="G46" s="9" t="s">
        <v>8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20" ht="25.5">
      <c r="B47" s="5"/>
      <c r="C47" s="5"/>
      <c r="D47" s="5"/>
      <c r="E47" s="5"/>
      <c r="F47" s="5"/>
      <c r="G47" s="9" t="s">
        <v>8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20" ht="25.5">
      <c r="B48" s="5"/>
      <c r="C48" s="5"/>
      <c r="D48" s="5"/>
      <c r="E48" s="5"/>
      <c r="F48" s="5"/>
      <c r="G48" s="9" t="s">
        <v>8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 ht="25.5">
      <c r="B49" s="5"/>
      <c r="C49" s="5"/>
      <c r="D49" s="5"/>
      <c r="E49" s="5"/>
      <c r="F49" s="5"/>
      <c r="G49" s="9" t="s">
        <v>8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ht="25.5">
      <c r="B50" s="5"/>
      <c r="C50" s="5"/>
      <c r="D50" s="5"/>
      <c r="E50" s="5"/>
      <c r="F50" s="5"/>
      <c r="G50" s="9" t="s">
        <v>8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</sheetData>
  <sortState ref="A16:U30">
    <sortCondition descending="1" ref="Q16"/>
  </sortState>
  <mergeCells count="10">
    <mergeCell ref="A10:R10"/>
    <mergeCell ref="A11:R11"/>
    <mergeCell ref="A12:R12"/>
    <mergeCell ref="A13:R13"/>
    <mergeCell ref="A3:R3"/>
    <mergeCell ref="A5:R5"/>
    <mergeCell ref="A6:R6"/>
    <mergeCell ref="A7:R7"/>
    <mergeCell ref="A8:R8"/>
    <mergeCell ref="A9:N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U35"/>
  <sheetViews>
    <sheetView topLeftCell="A9" zoomScale="82" zoomScaleNormal="82" workbookViewId="0">
      <selection activeCell="C14" sqref="C1:C1048576"/>
    </sheetView>
  </sheetViews>
  <sheetFormatPr defaultRowHeight="12"/>
  <cols>
    <col min="2" max="2" width="17" customWidth="1"/>
    <col min="4" max="4" width="14.1640625" customWidth="1"/>
    <col min="7" max="7" width="17.5" customWidth="1"/>
    <col min="21" max="21" width="16.6640625" customWidth="1"/>
  </cols>
  <sheetData>
    <row r="3" spans="1:21" ht="15">
      <c r="A3" s="80" t="s">
        <v>51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1" ht="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ht="15">
      <c r="A5" s="81" t="s">
        <v>82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</row>
    <row r="6" spans="1:21" ht="15">
      <c r="A6" s="81" t="s">
        <v>36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</row>
    <row r="7" spans="1:21" ht="15">
      <c r="A7" s="82" t="s">
        <v>37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1:21" ht="15">
      <c r="A8" s="79" t="s">
        <v>38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</row>
    <row r="9" spans="1:21" ht="15">
      <c r="A9" s="79" t="s">
        <v>39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2"/>
      <c r="S9" s="2"/>
      <c r="T9" s="2"/>
      <c r="U9" s="2"/>
    </row>
    <row r="10" spans="1:21" ht="14.25">
      <c r="A10" s="83" t="s">
        <v>42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</row>
    <row r="11" spans="1:21" ht="14.25">
      <c r="A11" s="83" t="s">
        <v>41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</row>
    <row r="12" spans="1:21" ht="14.25">
      <c r="A12" s="83" t="s">
        <v>43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</row>
    <row r="13" spans="1:21" ht="12.7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</row>
    <row r="14" spans="1:21" ht="13.5" thickBo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90" thickBot="1">
      <c r="A15" s="18" t="s">
        <v>0</v>
      </c>
      <c r="B15" s="27" t="s">
        <v>1</v>
      </c>
      <c r="C15" s="27" t="s">
        <v>15</v>
      </c>
      <c r="D15" s="18" t="s">
        <v>2</v>
      </c>
      <c r="E15" s="28" t="s">
        <v>17</v>
      </c>
      <c r="F15" s="28" t="s">
        <v>18</v>
      </c>
      <c r="G15" s="18" t="s">
        <v>3</v>
      </c>
      <c r="H15" s="29" t="s">
        <v>10</v>
      </c>
      <c r="I15" s="18" t="s">
        <v>11</v>
      </c>
      <c r="J15" s="18" t="s">
        <v>12</v>
      </c>
      <c r="K15" s="28" t="s">
        <v>13</v>
      </c>
      <c r="L15" s="28" t="s">
        <v>30</v>
      </c>
      <c r="M15" s="28" t="s">
        <v>31</v>
      </c>
      <c r="N15" s="28" t="s">
        <v>32</v>
      </c>
      <c r="O15" s="28" t="s">
        <v>54</v>
      </c>
      <c r="P15" s="28" t="s">
        <v>55</v>
      </c>
      <c r="Q15" s="28" t="s">
        <v>75</v>
      </c>
      <c r="R15" s="18" t="s">
        <v>4</v>
      </c>
      <c r="S15" s="18" t="s">
        <v>5</v>
      </c>
      <c r="T15" s="18" t="s">
        <v>6</v>
      </c>
      <c r="U15" s="18" t="s">
        <v>14</v>
      </c>
    </row>
    <row r="16" spans="1:21" ht="38.25">
      <c r="A16" s="17">
        <v>1</v>
      </c>
      <c r="B16" s="15" t="s">
        <v>81</v>
      </c>
      <c r="C16" s="15" t="s">
        <v>16</v>
      </c>
      <c r="D16" s="15" t="s">
        <v>53</v>
      </c>
      <c r="E16" s="17">
        <v>9</v>
      </c>
      <c r="F16" s="17">
        <v>9</v>
      </c>
      <c r="G16" s="15" t="s">
        <v>49</v>
      </c>
      <c r="H16" s="17">
        <v>2</v>
      </c>
      <c r="I16" s="17">
        <v>2</v>
      </c>
      <c r="J16" s="17">
        <v>4</v>
      </c>
      <c r="K16" s="17">
        <v>0</v>
      </c>
      <c r="L16" s="17">
        <v>18</v>
      </c>
      <c r="M16" s="17">
        <v>10</v>
      </c>
      <c r="N16" s="17">
        <v>6</v>
      </c>
      <c r="O16" s="17">
        <v>16</v>
      </c>
      <c r="P16" s="17">
        <v>0</v>
      </c>
      <c r="Q16" s="24">
        <v>3</v>
      </c>
      <c r="R16" s="24">
        <v>61</v>
      </c>
      <c r="S16" s="24">
        <v>87</v>
      </c>
      <c r="T16" s="24">
        <v>70</v>
      </c>
      <c r="U16" s="26" t="s">
        <v>71</v>
      </c>
    </row>
    <row r="17" spans="1:21" ht="38.25">
      <c r="A17" s="8">
        <v>2</v>
      </c>
      <c r="B17" s="7" t="s">
        <v>79</v>
      </c>
      <c r="C17" s="15" t="s">
        <v>16</v>
      </c>
      <c r="D17" s="15" t="s">
        <v>53</v>
      </c>
      <c r="E17" s="17">
        <v>9</v>
      </c>
      <c r="F17" s="17">
        <v>9</v>
      </c>
      <c r="G17" s="15" t="s">
        <v>49</v>
      </c>
      <c r="H17" s="8">
        <v>2</v>
      </c>
      <c r="I17" s="8">
        <v>3</v>
      </c>
      <c r="J17" s="8">
        <v>3</v>
      </c>
      <c r="K17" s="8">
        <v>2</v>
      </c>
      <c r="L17" s="8">
        <v>18</v>
      </c>
      <c r="M17" s="8">
        <v>10</v>
      </c>
      <c r="N17" s="8">
        <v>0</v>
      </c>
      <c r="O17" s="8">
        <v>16</v>
      </c>
      <c r="P17" s="8">
        <v>0</v>
      </c>
      <c r="Q17" s="21">
        <v>3</v>
      </c>
      <c r="R17" s="21">
        <v>57</v>
      </c>
      <c r="S17" s="24">
        <v>87</v>
      </c>
      <c r="T17" s="21">
        <v>65</v>
      </c>
      <c r="U17" s="23" t="s">
        <v>73</v>
      </c>
    </row>
    <row r="18" spans="1:21" ht="38.25">
      <c r="A18" s="8">
        <v>3</v>
      </c>
      <c r="B18" s="7" t="s">
        <v>78</v>
      </c>
      <c r="C18" s="15" t="s">
        <v>16</v>
      </c>
      <c r="D18" s="15" t="s">
        <v>53</v>
      </c>
      <c r="E18" s="17">
        <v>9</v>
      </c>
      <c r="F18" s="17">
        <v>9</v>
      </c>
      <c r="G18" s="15" t="s">
        <v>49</v>
      </c>
      <c r="H18" s="8">
        <v>2</v>
      </c>
      <c r="I18" s="8">
        <v>3</v>
      </c>
      <c r="J18" s="8">
        <v>4</v>
      </c>
      <c r="K18" s="8">
        <v>2</v>
      </c>
      <c r="L18" s="8">
        <v>18</v>
      </c>
      <c r="M18" s="8">
        <v>9</v>
      </c>
      <c r="N18" s="8">
        <v>0</v>
      </c>
      <c r="O18" s="8">
        <v>15</v>
      </c>
      <c r="P18" s="8">
        <v>0</v>
      </c>
      <c r="Q18" s="8">
        <v>3</v>
      </c>
      <c r="R18" s="21">
        <v>56</v>
      </c>
      <c r="S18" s="24">
        <v>87</v>
      </c>
      <c r="T18" s="21">
        <v>64</v>
      </c>
      <c r="U18" s="23" t="s">
        <v>73</v>
      </c>
    </row>
    <row r="19" spans="1:21" ht="38.25">
      <c r="A19" s="8">
        <v>4</v>
      </c>
      <c r="B19" s="7" t="s">
        <v>76</v>
      </c>
      <c r="C19" s="15" t="s">
        <v>16</v>
      </c>
      <c r="D19" s="15" t="s">
        <v>53</v>
      </c>
      <c r="E19" s="17">
        <v>9</v>
      </c>
      <c r="F19" s="17">
        <v>9</v>
      </c>
      <c r="G19" s="15" t="s">
        <v>49</v>
      </c>
      <c r="H19" s="8">
        <v>2</v>
      </c>
      <c r="I19" s="8">
        <v>3</v>
      </c>
      <c r="J19" s="8">
        <v>4</v>
      </c>
      <c r="K19" s="8">
        <v>8</v>
      </c>
      <c r="L19" s="8">
        <v>4</v>
      </c>
      <c r="M19" s="8">
        <v>2</v>
      </c>
      <c r="N19" s="8">
        <v>5</v>
      </c>
      <c r="O19" s="8">
        <v>8</v>
      </c>
      <c r="P19" s="8">
        <v>3</v>
      </c>
      <c r="Q19" s="21">
        <v>4</v>
      </c>
      <c r="R19" s="21">
        <v>43</v>
      </c>
      <c r="S19" s="24">
        <v>87</v>
      </c>
      <c r="T19" s="21">
        <v>49</v>
      </c>
      <c r="U19" s="8" t="s">
        <v>72</v>
      </c>
    </row>
    <row r="20" spans="1:21" ht="38.25">
      <c r="A20" s="8">
        <v>5</v>
      </c>
      <c r="B20" s="7" t="s">
        <v>77</v>
      </c>
      <c r="C20" s="15" t="s">
        <v>16</v>
      </c>
      <c r="D20" s="15" t="s">
        <v>53</v>
      </c>
      <c r="E20" s="17">
        <v>9</v>
      </c>
      <c r="F20" s="17">
        <v>9</v>
      </c>
      <c r="G20" s="15" t="s">
        <v>49</v>
      </c>
      <c r="H20" s="8">
        <v>2</v>
      </c>
      <c r="I20" s="8">
        <v>3</v>
      </c>
      <c r="J20" s="8">
        <v>4</v>
      </c>
      <c r="K20" s="8">
        <v>8</v>
      </c>
      <c r="L20" s="8">
        <v>4</v>
      </c>
      <c r="M20" s="8">
        <v>2</v>
      </c>
      <c r="N20" s="8">
        <v>5</v>
      </c>
      <c r="O20" s="8">
        <v>5</v>
      </c>
      <c r="P20" s="8">
        <v>2</v>
      </c>
      <c r="Q20" s="21">
        <v>4</v>
      </c>
      <c r="R20" s="21">
        <v>39</v>
      </c>
      <c r="S20" s="24">
        <v>87</v>
      </c>
      <c r="T20" s="21">
        <v>44</v>
      </c>
      <c r="U20" s="8" t="s">
        <v>72</v>
      </c>
    </row>
    <row r="21" spans="1:21" ht="38.25">
      <c r="A21" s="8">
        <v>6</v>
      </c>
      <c r="B21" s="7" t="s">
        <v>80</v>
      </c>
      <c r="C21" s="15" t="s">
        <v>16</v>
      </c>
      <c r="D21" s="15" t="s">
        <v>53</v>
      </c>
      <c r="E21" s="17">
        <v>9</v>
      </c>
      <c r="F21" s="17">
        <v>9</v>
      </c>
      <c r="G21" s="15" t="s">
        <v>49</v>
      </c>
      <c r="H21" s="8">
        <v>1</v>
      </c>
      <c r="I21" s="8">
        <v>1</v>
      </c>
      <c r="J21" s="8">
        <v>2</v>
      </c>
      <c r="K21" s="8">
        <v>2</v>
      </c>
      <c r="L21" s="8">
        <v>2</v>
      </c>
      <c r="M21" s="8">
        <v>8</v>
      </c>
      <c r="N21" s="8">
        <v>6</v>
      </c>
      <c r="O21" s="8">
        <v>4</v>
      </c>
      <c r="P21" s="8">
        <v>3</v>
      </c>
      <c r="Q21" s="21">
        <v>5</v>
      </c>
      <c r="R21" s="21">
        <v>36</v>
      </c>
      <c r="S21" s="24">
        <v>87</v>
      </c>
      <c r="T21" s="21">
        <v>41</v>
      </c>
      <c r="U21" s="8" t="s">
        <v>72</v>
      </c>
    </row>
    <row r="22" spans="1:21" ht="12.75">
      <c r="A22" s="9"/>
      <c r="B22" s="10"/>
      <c r="C22" s="9"/>
      <c r="D22" s="9"/>
      <c r="E22" s="9"/>
      <c r="F22" s="9"/>
      <c r="G22" s="9"/>
      <c r="H22" s="11"/>
      <c r="I22" s="11"/>
      <c r="J22" s="11"/>
      <c r="K22" s="11"/>
      <c r="L22" s="11"/>
      <c r="M22" s="11"/>
      <c r="N22" s="11"/>
      <c r="O22" s="11"/>
      <c r="P22" s="11"/>
      <c r="Q22" s="12"/>
      <c r="R22" s="19"/>
      <c r="S22" s="19"/>
      <c r="T22" s="19"/>
      <c r="U22" s="31"/>
    </row>
    <row r="23" spans="1:21" ht="12.75">
      <c r="A23" s="9"/>
      <c r="B23" s="10"/>
      <c r="C23" s="9"/>
      <c r="D23" s="9"/>
      <c r="E23" s="9"/>
      <c r="F23" s="9"/>
      <c r="G23" s="9"/>
      <c r="H23" s="11"/>
      <c r="I23" s="11"/>
      <c r="J23" s="11"/>
      <c r="K23" s="11"/>
      <c r="L23" s="11"/>
      <c r="M23" s="11"/>
      <c r="N23" s="11"/>
      <c r="O23" s="11"/>
      <c r="P23" s="11"/>
      <c r="Q23" s="12"/>
      <c r="R23" s="19"/>
      <c r="S23" s="19"/>
      <c r="T23" s="19"/>
      <c r="U23" s="31"/>
    </row>
    <row r="24" spans="1:21" ht="12.75">
      <c r="A24" s="9"/>
      <c r="B24" s="10"/>
      <c r="C24" s="9"/>
      <c r="D24" s="9"/>
      <c r="E24" s="9"/>
      <c r="F24" s="9"/>
      <c r="G24" s="9"/>
      <c r="H24" s="11"/>
      <c r="I24" s="11"/>
      <c r="J24" s="11"/>
      <c r="K24" s="11"/>
      <c r="L24" s="11"/>
      <c r="M24" s="11"/>
      <c r="N24" s="11"/>
      <c r="O24" s="11"/>
      <c r="P24" s="11"/>
      <c r="Q24" s="12"/>
      <c r="R24" s="12"/>
      <c r="S24" s="12"/>
      <c r="T24" s="12"/>
      <c r="U24" s="11"/>
    </row>
    <row r="25" spans="1:21" ht="25.5">
      <c r="A25" s="9"/>
      <c r="B25" s="13" t="s">
        <v>7</v>
      </c>
      <c r="C25" s="9"/>
      <c r="D25" s="9"/>
      <c r="E25" s="9"/>
      <c r="F25" s="9"/>
      <c r="G25" s="9" t="s">
        <v>45</v>
      </c>
      <c r="H25" s="11"/>
      <c r="I25" s="11"/>
      <c r="J25" s="11"/>
      <c r="K25" s="11"/>
      <c r="L25" s="11"/>
      <c r="M25" s="11"/>
      <c r="N25" s="11"/>
      <c r="O25" s="11"/>
      <c r="P25" s="11"/>
      <c r="Q25" s="12"/>
      <c r="R25" s="12"/>
      <c r="S25" s="12"/>
      <c r="T25" s="12"/>
      <c r="U25" s="11"/>
    </row>
    <row r="26" spans="1:21" ht="12.75">
      <c r="B26" s="14" t="s">
        <v>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</row>
    <row r="27" spans="1:21" ht="12.75">
      <c r="B27" s="5"/>
      <c r="C27" s="5"/>
      <c r="D27" s="5"/>
      <c r="E27" s="5"/>
      <c r="F27" s="5"/>
      <c r="G27" s="9" t="s">
        <v>46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</row>
    <row r="28" spans="1:21" ht="12.75">
      <c r="B28" s="5"/>
      <c r="C28" s="5"/>
      <c r="D28" s="5"/>
      <c r="E28" s="5"/>
      <c r="F28" s="5"/>
      <c r="G28" s="9" t="s">
        <v>47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2.75">
      <c r="B29" s="5"/>
      <c r="C29" s="5"/>
      <c r="D29" s="5"/>
      <c r="E29" s="5"/>
      <c r="F29" s="5"/>
      <c r="G29" s="9" t="s">
        <v>40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25.5">
      <c r="B30" s="5"/>
      <c r="C30" s="5"/>
      <c r="D30" s="5"/>
      <c r="E30" s="5"/>
      <c r="F30" s="5"/>
      <c r="G30" s="9" t="s">
        <v>45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25.5">
      <c r="B31" s="5"/>
      <c r="C31" s="5"/>
      <c r="D31" s="5"/>
      <c r="E31" s="5"/>
      <c r="F31" s="5"/>
      <c r="G31" s="9" t="s">
        <v>8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25.5">
      <c r="B32" s="5"/>
      <c r="C32" s="5"/>
      <c r="D32" s="5"/>
      <c r="E32" s="5"/>
      <c r="F32" s="5"/>
      <c r="G32" s="9" t="s">
        <v>8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2:21" ht="25.5">
      <c r="B33" s="5"/>
      <c r="C33" s="5"/>
      <c r="D33" s="5"/>
      <c r="E33" s="5"/>
      <c r="F33" s="5"/>
      <c r="G33" s="9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2:21" ht="25.5">
      <c r="B34" s="5"/>
      <c r="C34" s="5"/>
      <c r="D34" s="5"/>
      <c r="E34" s="5"/>
      <c r="F34" s="5"/>
      <c r="G34" s="9" t="s">
        <v>8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2:21" ht="25.5">
      <c r="B35" s="5"/>
      <c r="C35" s="5"/>
      <c r="D35" s="5"/>
      <c r="E35" s="5"/>
      <c r="F35" s="5"/>
      <c r="G35" s="9" t="s">
        <v>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</row>
  </sheetData>
  <sortState ref="A16:V21">
    <sortCondition descending="1" ref="R16"/>
  </sortState>
  <mergeCells count="10">
    <mergeCell ref="A10:U10"/>
    <mergeCell ref="A11:U11"/>
    <mergeCell ref="A12:U12"/>
    <mergeCell ref="A13:U13"/>
    <mergeCell ref="A3:U3"/>
    <mergeCell ref="A5:U5"/>
    <mergeCell ref="A6:U6"/>
    <mergeCell ref="A7:U7"/>
    <mergeCell ref="A8:U8"/>
    <mergeCell ref="A9:Q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3:U20"/>
  <sheetViews>
    <sheetView topLeftCell="A4" zoomScale="75" zoomScaleNormal="75" workbookViewId="0">
      <selection activeCell="C4" sqref="C1:C1048576"/>
    </sheetView>
  </sheetViews>
  <sheetFormatPr defaultRowHeight="12"/>
  <cols>
    <col min="1" max="1" width="6.6640625" customWidth="1"/>
    <col min="2" max="2" width="12.1640625" customWidth="1"/>
    <col min="3" max="3" width="14.1640625" style="65" customWidth="1"/>
    <col min="4" max="4" width="21.1640625" customWidth="1"/>
    <col min="7" max="7" width="13.83203125" customWidth="1"/>
    <col min="21" max="21" width="12.83203125" customWidth="1"/>
  </cols>
  <sheetData>
    <row r="3" spans="1:21" ht="15">
      <c r="A3" s="87" t="s">
        <v>106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</row>
    <row r="4" spans="1:21" ht="15">
      <c r="A4" s="33"/>
      <c r="B4" s="33"/>
      <c r="C4" s="45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21" ht="15">
      <c r="A5" s="90" t="s">
        <v>107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21" ht="15">
      <c r="A6" s="90" t="s">
        <v>129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</row>
    <row r="7" spans="1:21" ht="15">
      <c r="A7" s="82" t="s">
        <v>130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</row>
    <row r="8" spans="1:21" ht="15">
      <c r="A8" s="91" t="s">
        <v>132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</row>
    <row r="9" spans="1:21" ht="15">
      <c r="A9" s="91" t="s">
        <v>133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34"/>
      <c r="M9" s="34"/>
      <c r="N9" s="34"/>
      <c r="O9" s="34"/>
      <c r="P9" s="34"/>
      <c r="Q9" s="34"/>
      <c r="R9" s="2"/>
      <c r="S9" s="2"/>
      <c r="T9" s="2"/>
      <c r="U9" s="2"/>
    </row>
    <row r="10" spans="1:21" ht="14.25">
      <c r="A10" s="84" t="s">
        <v>41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</row>
    <row r="11" spans="1:21" ht="14.25">
      <c r="A11" s="84" t="s">
        <v>42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</row>
    <row r="12" spans="1:21" ht="14.25">
      <c r="A12" s="84" t="s">
        <v>43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</row>
    <row r="13" spans="1:21" ht="12.75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</row>
    <row r="14" spans="1:21" ht="13.5" thickBo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  <row r="15" spans="1:21" ht="77.25" thickBot="1">
      <c r="A15" s="18" t="s">
        <v>0</v>
      </c>
      <c r="B15" s="27" t="s">
        <v>1</v>
      </c>
      <c r="C15" s="36" t="s">
        <v>15</v>
      </c>
      <c r="D15" s="35" t="s">
        <v>2</v>
      </c>
      <c r="E15" s="37" t="s">
        <v>17</v>
      </c>
      <c r="F15" s="37" t="s">
        <v>18</v>
      </c>
      <c r="G15" s="35" t="s">
        <v>3</v>
      </c>
      <c r="H15" s="38" t="s">
        <v>10</v>
      </c>
      <c r="I15" s="35" t="s">
        <v>11</v>
      </c>
      <c r="J15" s="35" t="s">
        <v>12</v>
      </c>
      <c r="K15" s="37" t="s">
        <v>13</v>
      </c>
      <c r="L15" s="37" t="s">
        <v>30</v>
      </c>
      <c r="M15" s="37" t="s">
        <v>31</v>
      </c>
      <c r="N15" s="37" t="s">
        <v>32</v>
      </c>
      <c r="O15" s="37" t="s">
        <v>54</v>
      </c>
      <c r="P15" s="37" t="s">
        <v>55</v>
      </c>
      <c r="Q15" s="37" t="s">
        <v>75</v>
      </c>
      <c r="R15" s="35" t="s">
        <v>4</v>
      </c>
      <c r="S15" s="35" t="s">
        <v>5</v>
      </c>
      <c r="T15" s="35" t="s">
        <v>6</v>
      </c>
      <c r="U15" s="18" t="s">
        <v>14</v>
      </c>
    </row>
    <row r="16" spans="1:21" ht="42" customHeight="1">
      <c r="A16" s="8">
        <v>1</v>
      </c>
      <c r="B16" s="6" t="s">
        <v>108</v>
      </c>
      <c r="C16" s="15" t="s">
        <v>16</v>
      </c>
      <c r="D16" s="15" t="s">
        <v>95</v>
      </c>
      <c r="E16" s="15">
        <v>10</v>
      </c>
      <c r="F16" s="15">
        <v>10</v>
      </c>
      <c r="G16" s="15" t="s">
        <v>96</v>
      </c>
      <c r="H16" s="8">
        <v>2</v>
      </c>
      <c r="I16" s="8">
        <v>0</v>
      </c>
      <c r="J16" s="8">
        <v>2</v>
      </c>
      <c r="K16" s="21">
        <v>0</v>
      </c>
      <c r="L16" s="21">
        <v>3</v>
      </c>
      <c r="M16" s="21">
        <v>14</v>
      </c>
      <c r="N16" s="21">
        <v>4</v>
      </c>
      <c r="O16" s="21">
        <v>9</v>
      </c>
      <c r="P16" s="21">
        <v>8</v>
      </c>
      <c r="Q16" s="24">
        <v>4</v>
      </c>
      <c r="R16" s="25">
        <f>SUM(H16:Q16)</f>
        <v>46</v>
      </c>
      <c r="S16" s="25">
        <v>75</v>
      </c>
      <c r="T16" s="25">
        <f>R16*100/S16</f>
        <v>61.333333333333336</v>
      </c>
      <c r="U16" s="23" t="s">
        <v>73</v>
      </c>
    </row>
    <row r="17" spans="1:21" ht="42" customHeight="1">
      <c r="A17" s="8">
        <v>2</v>
      </c>
      <c r="B17" s="6" t="s">
        <v>109</v>
      </c>
      <c r="C17" s="15" t="s">
        <v>16</v>
      </c>
      <c r="D17" s="15" t="s">
        <v>95</v>
      </c>
      <c r="E17" s="15">
        <v>10</v>
      </c>
      <c r="F17" s="15">
        <v>10</v>
      </c>
      <c r="G17" s="15" t="s">
        <v>96</v>
      </c>
      <c r="H17" s="8">
        <v>2</v>
      </c>
      <c r="I17" s="8">
        <v>4</v>
      </c>
      <c r="J17" s="8">
        <v>2</v>
      </c>
      <c r="K17" s="21">
        <v>0</v>
      </c>
      <c r="L17" s="21">
        <v>3</v>
      </c>
      <c r="M17" s="21">
        <v>13</v>
      </c>
      <c r="N17" s="21">
        <v>3</v>
      </c>
      <c r="O17" s="21">
        <v>6</v>
      </c>
      <c r="P17" s="21">
        <v>5</v>
      </c>
      <c r="Q17" s="24">
        <v>4</v>
      </c>
      <c r="R17" s="25">
        <f>SUM(H17:Q17)</f>
        <v>42</v>
      </c>
      <c r="S17" s="25">
        <v>75</v>
      </c>
      <c r="T17" s="25">
        <f>R17*100/S17</f>
        <v>56</v>
      </c>
      <c r="U17" s="23" t="s">
        <v>73</v>
      </c>
    </row>
    <row r="18" spans="1:21" ht="42" customHeight="1">
      <c r="A18" s="8">
        <v>3</v>
      </c>
      <c r="B18" s="6" t="s">
        <v>110</v>
      </c>
      <c r="C18" s="15" t="s">
        <v>16</v>
      </c>
      <c r="D18" s="15" t="s">
        <v>95</v>
      </c>
      <c r="E18" s="15">
        <v>10</v>
      </c>
      <c r="F18" s="15">
        <v>10</v>
      </c>
      <c r="G18" s="15" t="s">
        <v>96</v>
      </c>
      <c r="H18" s="8">
        <v>3</v>
      </c>
      <c r="I18" s="8">
        <v>4</v>
      </c>
      <c r="J18" s="8">
        <v>2</v>
      </c>
      <c r="K18" s="21">
        <v>0</v>
      </c>
      <c r="L18" s="21">
        <v>0</v>
      </c>
      <c r="M18" s="21">
        <v>12</v>
      </c>
      <c r="N18" s="21">
        <v>4</v>
      </c>
      <c r="O18" s="21">
        <v>8</v>
      </c>
      <c r="P18" s="21">
        <v>6</v>
      </c>
      <c r="Q18" s="21">
        <v>2</v>
      </c>
      <c r="R18" s="25">
        <f>SUM(H18:Q18)</f>
        <v>41</v>
      </c>
      <c r="S18" s="25">
        <v>75</v>
      </c>
      <c r="T18" s="25">
        <f>R18*100/S18</f>
        <v>54.666666666666664</v>
      </c>
      <c r="U18" s="23" t="s">
        <v>73</v>
      </c>
    </row>
    <row r="19" spans="1:21" ht="42" customHeight="1">
      <c r="A19" s="8">
        <v>4</v>
      </c>
      <c r="B19" s="6" t="s">
        <v>111</v>
      </c>
      <c r="C19" s="15" t="s">
        <v>16</v>
      </c>
      <c r="D19" s="15" t="s">
        <v>95</v>
      </c>
      <c r="E19" s="15">
        <v>10</v>
      </c>
      <c r="F19" s="15">
        <v>10</v>
      </c>
      <c r="G19" s="15" t="s">
        <v>96</v>
      </c>
      <c r="H19" s="8">
        <v>0</v>
      </c>
      <c r="I19" s="8">
        <v>2</v>
      </c>
      <c r="J19" s="8">
        <v>4</v>
      </c>
      <c r="K19" s="21">
        <v>3</v>
      </c>
      <c r="L19" s="21">
        <v>3</v>
      </c>
      <c r="M19" s="21">
        <v>11</v>
      </c>
      <c r="N19" s="21">
        <v>3</v>
      </c>
      <c r="O19" s="21">
        <v>8</v>
      </c>
      <c r="P19" s="21">
        <v>5</v>
      </c>
      <c r="Q19" s="21">
        <v>2</v>
      </c>
      <c r="R19" s="25">
        <f>SUM(H19:Q19)</f>
        <v>41</v>
      </c>
      <c r="S19" s="25">
        <v>75</v>
      </c>
      <c r="T19" s="25">
        <f>R19*100/S19</f>
        <v>54.666666666666664</v>
      </c>
      <c r="U19" s="23" t="s">
        <v>73</v>
      </c>
    </row>
    <row r="20" spans="1:21" ht="42" customHeight="1">
      <c r="A20" s="8">
        <v>5</v>
      </c>
      <c r="B20" s="6" t="s">
        <v>112</v>
      </c>
      <c r="C20" s="15" t="s">
        <v>16</v>
      </c>
      <c r="D20" s="15" t="s">
        <v>95</v>
      </c>
      <c r="E20" s="15">
        <v>10</v>
      </c>
      <c r="F20" s="15">
        <v>10</v>
      </c>
      <c r="G20" s="15" t="s">
        <v>96</v>
      </c>
      <c r="H20" s="8">
        <v>1</v>
      </c>
      <c r="I20" s="8">
        <v>0</v>
      </c>
      <c r="J20" s="8">
        <v>0</v>
      </c>
      <c r="K20" s="21">
        <v>1</v>
      </c>
      <c r="L20" s="21">
        <v>0</v>
      </c>
      <c r="M20" s="21">
        <v>12</v>
      </c>
      <c r="N20" s="21">
        <v>3</v>
      </c>
      <c r="O20" s="21">
        <v>7</v>
      </c>
      <c r="P20" s="21">
        <v>7</v>
      </c>
      <c r="Q20" s="21">
        <v>2</v>
      </c>
      <c r="R20" s="25">
        <f>SUM(H20:Q20)</f>
        <v>33</v>
      </c>
      <c r="S20" s="25">
        <v>75</v>
      </c>
      <c r="T20" s="25">
        <f>R20*100/S20</f>
        <v>44</v>
      </c>
      <c r="U20" s="23" t="s">
        <v>72</v>
      </c>
    </row>
  </sheetData>
  <mergeCells count="10">
    <mergeCell ref="A10:U10"/>
    <mergeCell ref="A11:U11"/>
    <mergeCell ref="A12:U12"/>
    <mergeCell ref="A13:U13"/>
    <mergeCell ref="A3:U3"/>
    <mergeCell ref="A5:U5"/>
    <mergeCell ref="A6:U6"/>
    <mergeCell ref="A7:U7"/>
    <mergeCell ref="A8:U8"/>
    <mergeCell ref="A9:K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U37"/>
  <sheetViews>
    <sheetView tabSelected="1" zoomScale="80" zoomScaleNormal="80" workbookViewId="0">
      <selection activeCell="C1" sqref="C1:C1048576"/>
    </sheetView>
  </sheetViews>
  <sheetFormatPr defaultRowHeight="12"/>
  <cols>
    <col min="2" max="2" width="12.33203125" customWidth="1"/>
    <col min="3" max="3" width="15.33203125" customWidth="1"/>
    <col min="4" max="4" width="18.33203125" customWidth="1"/>
    <col min="7" max="7" width="18.5" customWidth="1"/>
    <col min="21" max="21" width="17.33203125" customWidth="1"/>
  </cols>
  <sheetData>
    <row r="3" spans="1:21" ht="15">
      <c r="A3" s="80" t="s">
        <v>52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21" ht="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21" ht="15">
      <c r="A5" s="81" t="s">
        <v>91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</row>
    <row r="6" spans="1:21" ht="15">
      <c r="A6" s="81" t="s">
        <v>36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1:21" ht="15">
      <c r="A7" s="82" t="s">
        <v>37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21" ht="15">
      <c r="A8" s="79" t="s">
        <v>38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</row>
    <row r="9" spans="1:21" ht="15">
      <c r="A9" s="79" t="s">
        <v>39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2"/>
      <c r="P9" s="2"/>
      <c r="Q9" s="2"/>
      <c r="R9" s="2"/>
    </row>
    <row r="10" spans="1:21" ht="14.25">
      <c r="A10" s="92" t="s">
        <v>42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</row>
    <row r="11" spans="1:21" ht="14.25">
      <c r="A11" s="92" t="s">
        <v>41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</row>
    <row r="12" spans="1:21" ht="14.25">
      <c r="A12" s="92" t="s">
        <v>43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</row>
    <row r="13" spans="1:21" ht="12.75">
      <c r="A13" s="78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</row>
    <row r="14" spans="1:21" ht="13.5" thickBot="1">
      <c r="A14" s="3"/>
      <c r="B14" s="3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21" ht="77.25" thickBot="1">
      <c r="A15" s="18" t="s">
        <v>0</v>
      </c>
      <c r="B15" s="27" t="s">
        <v>1</v>
      </c>
      <c r="C15" s="27" t="s">
        <v>15</v>
      </c>
      <c r="D15" s="18" t="s">
        <v>2</v>
      </c>
      <c r="E15" s="28" t="s">
        <v>17</v>
      </c>
      <c r="F15" s="28" t="s">
        <v>18</v>
      </c>
      <c r="G15" s="18" t="s">
        <v>3</v>
      </c>
      <c r="H15" s="29" t="s">
        <v>10</v>
      </c>
      <c r="I15" s="18" t="s">
        <v>11</v>
      </c>
      <c r="J15" s="18" t="s">
        <v>12</v>
      </c>
      <c r="K15" s="28" t="s">
        <v>13</v>
      </c>
      <c r="L15" s="28" t="s">
        <v>30</v>
      </c>
      <c r="M15" s="28" t="s">
        <v>31</v>
      </c>
      <c r="N15" s="28" t="s">
        <v>32</v>
      </c>
      <c r="O15" s="28" t="s">
        <v>54</v>
      </c>
      <c r="P15" s="28" t="s">
        <v>55</v>
      </c>
      <c r="Q15" s="28" t="s">
        <v>75</v>
      </c>
      <c r="R15" s="18" t="s">
        <v>4</v>
      </c>
      <c r="S15" s="18" t="s">
        <v>5</v>
      </c>
      <c r="T15" s="18" t="s">
        <v>6</v>
      </c>
      <c r="U15" s="18" t="s">
        <v>14</v>
      </c>
    </row>
    <row r="16" spans="1:21" ht="38.25">
      <c r="A16" s="17">
        <v>1</v>
      </c>
      <c r="B16" s="15" t="s">
        <v>84</v>
      </c>
      <c r="C16" s="15" t="s">
        <v>16</v>
      </c>
      <c r="D16" s="15" t="s">
        <v>53</v>
      </c>
      <c r="E16" s="17">
        <v>11</v>
      </c>
      <c r="F16" s="17">
        <v>11</v>
      </c>
      <c r="G16" s="15" t="s">
        <v>49</v>
      </c>
      <c r="H16" s="17">
        <v>3</v>
      </c>
      <c r="I16" s="17">
        <v>4</v>
      </c>
      <c r="J16" s="17">
        <v>3</v>
      </c>
      <c r="K16" s="17">
        <v>3</v>
      </c>
      <c r="L16" s="17">
        <v>10</v>
      </c>
      <c r="M16" s="17">
        <v>15</v>
      </c>
      <c r="N16" s="17">
        <v>4</v>
      </c>
      <c r="O16" s="17">
        <v>9</v>
      </c>
      <c r="P16" s="17">
        <v>8</v>
      </c>
      <c r="Q16" s="24">
        <v>4</v>
      </c>
      <c r="R16" s="25">
        <v>63</v>
      </c>
      <c r="S16" s="25">
        <v>75</v>
      </c>
      <c r="T16" s="25">
        <v>84</v>
      </c>
      <c r="U16" s="26" t="s">
        <v>71</v>
      </c>
    </row>
    <row r="17" spans="1:21" ht="38.25">
      <c r="A17" s="8">
        <v>2</v>
      </c>
      <c r="B17" s="7" t="s">
        <v>86</v>
      </c>
      <c r="C17" s="15" t="s">
        <v>16</v>
      </c>
      <c r="D17" s="15" t="s">
        <v>53</v>
      </c>
      <c r="E17" s="17">
        <v>11</v>
      </c>
      <c r="F17" s="17">
        <v>11</v>
      </c>
      <c r="G17" s="15" t="s">
        <v>49</v>
      </c>
      <c r="H17" s="8">
        <v>3</v>
      </c>
      <c r="I17" s="8">
        <v>4</v>
      </c>
      <c r="J17" s="8">
        <v>4</v>
      </c>
      <c r="K17" s="8">
        <v>3</v>
      </c>
      <c r="L17" s="8">
        <v>10</v>
      </c>
      <c r="M17" s="8">
        <v>15</v>
      </c>
      <c r="N17" s="8">
        <v>4</v>
      </c>
      <c r="O17" s="8">
        <v>9</v>
      </c>
      <c r="P17" s="8">
        <v>6</v>
      </c>
      <c r="Q17" s="21">
        <v>4</v>
      </c>
      <c r="R17" s="22">
        <v>63</v>
      </c>
      <c r="S17" s="25">
        <v>75</v>
      </c>
      <c r="T17" s="22">
        <v>84</v>
      </c>
      <c r="U17" s="23" t="s">
        <v>71</v>
      </c>
    </row>
    <row r="18" spans="1:21" ht="38.25">
      <c r="A18" s="8">
        <v>3</v>
      </c>
      <c r="B18" s="7" t="s">
        <v>85</v>
      </c>
      <c r="C18" s="15" t="s">
        <v>16</v>
      </c>
      <c r="D18" s="15" t="s">
        <v>53</v>
      </c>
      <c r="E18" s="17">
        <v>11</v>
      </c>
      <c r="F18" s="17">
        <v>11</v>
      </c>
      <c r="G18" s="15" t="s">
        <v>49</v>
      </c>
      <c r="H18" s="8">
        <v>2</v>
      </c>
      <c r="I18" s="8">
        <v>4</v>
      </c>
      <c r="J18" s="8">
        <v>4</v>
      </c>
      <c r="K18" s="8">
        <v>4</v>
      </c>
      <c r="L18" s="8">
        <v>10</v>
      </c>
      <c r="M18" s="8">
        <v>15</v>
      </c>
      <c r="N18" s="8">
        <v>4</v>
      </c>
      <c r="O18" s="8">
        <v>8</v>
      </c>
      <c r="P18" s="8">
        <v>8</v>
      </c>
      <c r="Q18" s="8">
        <v>1</v>
      </c>
      <c r="R18" s="22">
        <v>60</v>
      </c>
      <c r="S18" s="25">
        <v>75</v>
      </c>
      <c r="T18" s="22">
        <v>80</v>
      </c>
      <c r="U18" s="23" t="s">
        <v>71</v>
      </c>
    </row>
    <row r="19" spans="1:21" ht="38.25">
      <c r="A19" s="8">
        <v>4</v>
      </c>
      <c r="B19" s="7" t="s">
        <v>87</v>
      </c>
      <c r="C19" s="15" t="s">
        <v>16</v>
      </c>
      <c r="D19" s="15" t="s">
        <v>53</v>
      </c>
      <c r="E19" s="17">
        <v>11</v>
      </c>
      <c r="F19" s="17">
        <v>11</v>
      </c>
      <c r="G19" s="15" t="s">
        <v>49</v>
      </c>
      <c r="H19" s="8">
        <v>2</v>
      </c>
      <c r="I19" s="8">
        <v>3</v>
      </c>
      <c r="J19" s="8">
        <v>5</v>
      </c>
      <c r="K19" s="8">
        <v>2</v>
      </c>
      <c r="L19" s="8">
        <v>6</v>
      </c>
      <c r="M19" s="8">
        <v>13</v>
      </c>
      <c r="N19" s="8">
        <v>4</v>
      </c>
      <c r="O19" s="8">
        <v>5</v>
      </c>
      <c r="P19" s="8">
        <v>6</v>
      </c>
      <c r="Q19" s="21">
        <v>0</v>
      </c>
      <c r="R19" s="22">
        <v>46</v>
      </c>
      <c r="S19" s="25">
        <v>75</v>
      </c>
      <c r="T19" s="22">
        <v>61</v>
      </c>
      <c r="U19" s="23" t="s">
        <v>73</v>
      </c>
    </row>
    <row r="20" spans="1:21" ht="38.25">
      <c r="A20" s="8">
        <v>5</v>
      </c>
      <c r="B20" s="7" t="s">
        <v>83</v>
      </c>
      <c r="C20" s="15" t="s">
        <v>16</v>
      </c>
      <c r="D20" s="15" t="s">
        <v>53</v>
      </c>
      <c r="E20" s="17">
        <v>11</v>
      </c>
      <c r="F20" s="17">
        <v>11</v>
      </c>
      <c r="G20" s="15" t="s">
        <v>49</v>
      </c>
      <c r="H20" s="8">
        <v>0</v>
      </c>
      <c r="I20" s="8">
        <v>3</v>
      </c>
      <c r="J20" s="8">
        <v>0</v>
      </c>
      <c r="K20" s="8">
        <v>3</v>
      </c>
      <c r="L20" s="8">
        <v>4</v>
      </c>
      <c r="M20" s="8">
        <v>11</v>
      </c>
      <c r="N20" s="8">
        <v>3</v>
      </c>
      <c r="O20" s="8">
        <v>7</v>
      </c>
      <c r="P20" s="8">
        <v>3</v>
      </c>
      <c r="Q20" s="21">
        <v>1</v>
      </c>
      <c r="R20" s="22">
        <v>45</v>
      </c>
      <c r="S20" s="25">
        <v>75</v>
      </c>
      <c r="T20" s="22">
        <v>60</v>
      </c>
      <c r="U20" s="23" t="s">
        <v>73</v>
      </c>
    </row>
    <row r="21" spans="1:21" ht="38.25">
      <c r="A21" s="8">
        <v>6</v>
      </c>
      <c r="B21" s="7" t="s">
        <v>88</v>
      </c>
      <c r="C21" s="15" t="s">
        <v>16</v>
      </c>
      <c r="D21" s="15" t="s">
        <v>53</v>
      </c>
      <c r="E21" s="17">
        <v>11</v>
      </c>
      <c r="F21" s="17">
        <v>11</v>
      </c>
      <c r="G21" s="15" t="s">
        <v>49</v>
      </c>
      <c r="H21" s="8">
        <v>1</v>
      </c>
      <c r="I21" s="8">
        <v>2</v>
      </c>
      <c r="J21" s="8">
        <v>0</v>
      </c>
      <c r="K21" s="8">
        <v>0</v>
      </c>
      <c r="L21" s="8">
        <v>4</v>
      </c>
      <c r="M21" s="8">
        <v>13</v>
      </c>
      <c r="N21" s="8">
        <v>4</v>
      </c>
      <c r="O21" s="8">
        <v>3</v>
      </c>
      <c r="P21" s="8">
        <v>8</v>
      </c>
      <c r="Q21" s="21">
        <v>0</v>
      </c>
      <c r="R21" s="21">
        <v>35</v>
      </c>
      <c r="S21" s="24">
        <v>75</v>
      </c>
      <c r="T21" s="21">
        <v>46</v>
      </c>
      <c r="U21" s="8" t="s">
        <v>72</v>
      </c>
    </row>
    <row r="22" spans="1:21" ht="38.25">
      <c r="A22" s="8">
        <v>7</v>
      </c>
      <c r="B22" s="7" t="s">
        <v>89</v>
      </c>
      <c r="C22" s="15" t="s">
        <v>16</v>
      </c>
      <c r="D22" s="15" t="s">
        <v>53</v>
      </c>
      <c r="E22" s="17">
        <v>11</v>
      </c>
      <c r="F22" s="17">
        <v>11</v>
      </c>
      <c r="G22" s="15" t="s">
        <v>49</v>
      </c>
      <c r="H22" s="8">
        <v>3</v>
      </c>
      <c r="I22" s="8">
        <v>3</v>
      </c>
      <c r="J22" s="8">
        <v>2</v>
      </c>
      <c r="K22" s="8">
        <v>1</v>
      </c>
      <c r="L22" s="8">
        <v>3</v>
      </c>
      <c r="M22" s="8">
        <v>10</v>
      </c>
      <c r="N22" s="8">
        <v>0</v>
      </c>
      <c r="O22" s="8">
        <v>2</v>
      </c>
      <c r="P22" s="8">
        <v>4</v>
      </c>
      <c r="Q22" s="21">
        <v>0</v>
      </c>
      <c r="R22" s="21">
        <v>28</v>
      </c>
      <c r="S22" s="24">
        <v>75</v>
      </c>
      <c r="T22" s="21">
        <v>37</v>
      </c>
      <c r="U22" s="8" t="s">
        <v>72</v>
      </c>
    </row>
    <row r="23" spans="1:21" ht="38.25">
      <c r="A23" s="8">
        <v>8</v>
      </c>
      <c r="B23" s="7" t="s">
        <v>90</v>
      </c>
      <c r="C23" s="15" t="s">
        <v>16</v>
      </c>
      <c r="D23" s="15" t="s">
        <v>53</v>
      </c>
      <c r="E23" s="17">
        <v>11</v>
      </c>
      <c r="F23" s="17">
        <v>11</v>
      </c>
      <c r="G23" s="15" t="s">
        <v>49</v>
      </c>
      <c r="H23" s="8">
        <v>2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1</v>
      </c>
      <c r="Q23" s="21">
        <v>0</v>
      </c>
      <c r="R23" s="21">
        <v>3</v>
      </c>
      <c r="S23" s="24">
        <v>75</v>
      </c>
      <c r="T23" s="21">
        <v>1</v>
      </c>
      <c r="U23" s="8" t="s">
        <v>72</v>
      </c>
    </row>
    <row r="24" spans="1:21" ht="12.75">
      <c r="A24" s="9"/>
      <c r="B24" s="10"/>
      <c r="C24" s="9"/>
      <c r="D24" s="9"/>
      <c r="E24" s="9"/>
      <c r="F24" s="9"/>
      <c r="G24" s="9"/>
      <c r="H24" s="11"/>
      <c r="I24" s="11"/>
      <c r="J24" s="11"/>
      <c r="K24" s="11"/>
      <c r="L24" s="11"/>
      <c r="M24" s="11"/>
      <c r="N24" s="12"/>
      <c r="O24" s="19"/>
      <c r="P24" s="19"/>
      <c r="Q24" s="19"/>
      <c r="R24" s="31"/>
    </row>
    <row r="25" spans="1:21" ht="12.75">
      <c r="A25" s="9"/>
      <c r="B25" s="10"/>
      <c r="C25" s="9"/>
      <c r="D25" s="9"/>
      <c r="E25" s="9"/>
      <c r="F25" s="9"/>
      <c r="G25" s="9"/>
      <c r="H25" s="11"/>
      <c r="I25" s="11"/>
      <c r="J25" s="11"/>
      <c r="K25" s="11"/>
      <c r="L25" s="11"/>
      <c r="M25" s="11"/>
      <c r="N25" s="12"/>
      <c r="O25" s="19"/>
      <c r="P25" s="19"/>
      <c r="Q25" s="19"/>
      <c r="R25" s="31"/>
    </row>
    <row r="26" spans="1:21" ht="12.75">
      <c r="A26" s="9"/>
      <c r="B26" s="10"/>
      <c r="C26" s="9"/>
      <c r="D26" s="9"/>
      <c r="E26" s="9"/>
      <c r="F26" s="9"/>
      <c r="G26" s="9"/>
      <c r="H26" s="11"/>
      <c r="I26" s="11"/>
      <c r="J26" s="11"/>
      <c r="K26" s="11"/>
      <c r="L26" s="11"/>
      <c r="M26" s="11"/>
      <c r="N26" s="12"/>
      <c r="O26" s="12"/>
      <c r="P26" s="12"/>
      <c r="Q26" s="12"/>
      <c r="R26" s="11"/>
    </row>
    <row r="27" spans="1:21" ht="25.5">
      <c r="A27" s="9"/>
      <c r="B27" s="13" t="s">
        <v>7</v>
      </c>
      <c r="C27" s="9"/>
      <c r="D27" s="9"/>
      <c r="E27" s="9"/>
      <c r="F27" s="9"/>
      <c r="G27" s="9" t="s">
        <v>45</v>
      </c>
      <c r="H27" s="11"/>
      <c r="I27" s="11"/>
      <c r="J27" s="11"/>
      <c r="K27" s="11"/>
      <c r="L27" s="11"/>
      <c r="M27" s="11"/>
      <c r="N27" s="12"/>
      <c r="O27" s="12"/>
      <c r="P27" s="12"/>
      <c r="Q27" s="12"/>
      <c r="R27" s="11"/>
    </row>
    <row r="28" spans="1:21" ht="12.75">
      <c r="B28" s="14" t="s">
        <v>9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21" ht="12.75">
      <c r="B29" s="5"/>
      <c r="C29" s="5"/>
      <c r="D29" s="5"/>
      <c r="E29" s="5"/>
      <c r="F29" s="5"/>
      <c r="G29" s="9" t="s">
        <v>46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0" spans="1:21" ht="12.75">
      <c r="B30" s="5"/>
      <c r="C30" s="5"/>
      <c r="D30" s="5"/>
      <c r="E30" s="5"/>
      <c r="F30" s="5"/>
      <c r="G30" s="9" t="s">
        <v>47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</row>
    <row r="31" spans="1:21" ht="12.75">
      <c r="B31" s="5"/>
      <c r="C31" s="5"/>
      <c r="D31" s="5"/>
      <c r="E31" s="5"/>
      <c r="F31" s="5"/>
      <c r="G31" s="9" t="s">
        <v>40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</row>
    <row r="32" spans="1:21" ht="25.5">
      <c r="B32" s="5"/>
      <c r="C32" s="5"/>
      <c r="D32" s="5"/>
      <c r="E32" s="5"/>
      <c r="F32" s="5"/>
      <c r="G32" s="9" t="s">
        <v>45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</row>
    <row r="33" spans="2:18" ht="25.5">
      <c r="B33" s="5"/>
      <c r="C33" s="5"/>
      <c r="D33" s="5"/>
      <c r="E33" s="5"/>
      <c r="F33" s="5"/>
      <c r="G33" s="9" t="s">
        <v>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ht="25.5">
      <c r="B34" s="5"/>
      <c r="C34" s="5"/>
      <c r="D34" s="5"/>
      <c r="E34" s="5"/>
      <c r="F34" s="5"/>
      <c r="G34" s="9" t="s">
        <v>8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ht="25.5">
      <c r="B35" s="5"/>
      <c r="C35" s="5"/>
      <c r="D35" s="5"/>
      <c r="E35" s="5"/>
      <c r="F35" s="5"/>
      <c r="G35" s="9" t="s">
        <v>8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8" ht="25.5">
      <c r="B36" s="5"/>
      <c r="C36" s="5"/>
      <c r="D36" s="5"/>
      <c r="E36" s="5"/>
      <c r="F36" s="5"/>
      <c r="G36" s="9" t="s">
        <v>8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8" ht="25.5">
      <c r="B37" s="5"/>
      <c r="C37" s="5"/>
      <c r="D37" s="5"/>
      <c r="E37" s="5"/>
      <c r="F37" s="5"/>
      <c r="G37" s="9" t="s">
        <v>8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</sheetData>
  <sortState ref="A16:V23">
    <sortCondition descending="1" ref="R16"/>
  </sortState>
  <mergeCells count="10">
    <mergeCell ref="A10:R10"/>
    <mergeCell ref="A11:R11"/>
    <mergeCell ref="A12:R12"/>
    <mergeCell ref="A13:R13"/>
    <mergeCell ref="A3:R3"/>
    <mergeCell ref="A5:R5"/>
    <mergeCell ref="A6:R6"/>
    <mergeCell ref="A7:R7"/>
    <mergeCell ref="A8:R8"/>
    <mergeCell ref="A9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__5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кабинет115</cp:lastModifiedBy>
  <cp:lastPrinted>2017-09-14T09:56:11Z</cp:lastPrinted>
  <dcterms:created xsi:type="dcterms:W3CDTF">2017-09-13T09:18:13Z</dcterms:created>
  <dcterms:modified xsi:type="dcterms:W3CDTF">2024-10-18T11:25:00Z</dcterms:modified>
</cp:coreProperties>
</file>