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4240" windowHeight="137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5725"/>
</workbook>
</file>

<file path=xl/calcChain.xml><?xml version="1.0" encoding="utf-8"?>
<calcChain xmlns="http://schemas.openxmlformats.org/spreadsheetml/2006/main">
  <c r="T35" i="7"/>
  <c r="V35" s="1"/>
  <c r="T34"/>
  <c r="V34" s="1"/>
  <c r="T33"/>
  <c r="V33" s="1"/>
  <c r="T32"/>
  <c r="V32" s="1"/>
  <c r="T31"/>
  <c r="V31" s="1"/>
  <c r="T30"/>
  <c r="V30" s="1"/>
  <c r="T29"/>
  <c r="V29" s="1"/>
  <c r="T28"/>
  <c r="V28" s="1"/>
  <c r="T27"/>
  <c r="V27" s="1"/>
  <c r="T26"/>
  <c r="V26" s="1"/>
  <c r="T25"/>
  <c r="V25" s="1"/>
  <c r="T24"/>
  <c r="V24" s="1"/>
  <c r="T23"/>
  <c r="V23" s="1"/>
  <c r="T22"/>
  <c r="V22" s="1"/>
  <c r="T21"/>
  <c r="V21" s="1"/>
  <c r="T20"/>
  <c r="V20" s="1"/>
  <c r="T19"/>
  <c r="V19" s="1"/>
  <c r="T18"/>
  <c r="V18" s="1"/>
  <c r="T17"/>
  <c r="V17" s="1"/>
  <c r="T16"/>
  <c r="V16" s="1"/>
  <c r="T15"/>
  <c r="V15" s="1"/>
  <c r="T14"/>
  <c r="V14" s="1"/>
  <c r="T43" i="6"/>
  <c r="V43" s="1"/>
  <c r="T42"/>
  <c r="V42" s="1"/>
  <c r="T41"/>
  <c r="V41" s="1"/>
  <c r="T40"/>
  <c r="V40" s="1"/>
  <c r="T39"/>
  <c r="V39" s="1"/>
  <c r="T38"/>
  <c r="V38" s="1"/>
  <c r="T37"/>
  <c r="V37" s="1"/>
  <c r="T36"/>
  <c r="V36" s="1"/>
  <c r="T35"/>
  <c r="V35" s="1"/>
  <c r="T34"/>
  <c r="V34" s="1"/>
  <c r="T33"/>
  <c r="V33" s="1"/>
  <c r="T32"/>
  <c r="V32" s="1"/>
  <c r="T31"/>
  <c r="V31" s="1"/>
  <c r="T30"/>
  <c r="V30" s="1"/>
  <c r="T29"/>
  <c r="V29" s="1"/>
  <c r="T28"/>
  <c r="V28" s="1"/>
  <c r="T27"/>
  <c r="V27" s="1"/>
  <c r="T26"/>
  <c r="V26" s="1"/>
  <c r="T25"/>
  <c r="V25" s="1"/>
  <c r="T24"/>
  <c r="V24" s="1"/>
  <c r="T23"/>
  <c r="V23" s="1"/>
  <c r="T22"/>
  <c r="V22" s="1"/>
  <c r="T21"/>
  <c r="V21" s="1"/>
  <c r="T20"/>
  <c r="V20" s="1"/>
  <c r="T19"/>
  <c r="V19" s="1"/>
  <c r="T18"/>
  <c r="V18" s="1"/>
  <c r="T17"/>
  <c r="V17" s="1"/>
  <c r="T16"/>
  <c r="V16" s="1"/>
  <c r="T15"/>
  <c r="V15" s="1"/>
  <c r="T14"/>
  <c r="V14" s="1"/>
  <c r="O38" i="3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P45" i="2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27" i="1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<sst xmlns="http://schemas.openxmlformats.org/spreadsheetml/2006/main" count="1084" uniqueCount="300">
  <si>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</si>
  <si>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</si>
  <si>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</si>
  <si>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</si>
  <si>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</si>
  <si>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</si>
  <si>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</si>
  <si>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</si>
  <si>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</si>
  <si>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</si>
  <si>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</si>
  <si>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____________________</t>
  </si>
  <si>
    <t>Члены жюри:</t>
  </si>
  <si>
    <t>Количество участников: 12</t>
  </si>
  <si>
    <t>21.09.2017 г.</t>
  </si>
  <si>
    <t>г.Чебоксары МБОУ "Гимназия №46"</t>
  </si>
  <si>
    <t xml:space="preserve">Лазуркина О.В.,заместитель директора по УВР </t>
  </si>
  <si>
    <t>Пустошинская О.В.,учитель истории и обществознания</t>
  </si>
  <si>
    <t>Саитова Р.М.,учитель истории и обществознания</t>
  </si>
  <si>
    <t>Дворянская Н.С.,учитель истории и обществознания</t>
  </si>
  <si>
    <t>Токарева Т.А.,учитель истории и обществознания</t>
  </si>
  <si>
    <t>Тест 1</t>
  </si>
  <si>
    <t>Тест 2</t>
  </si>
  <si>
    <t>Тест 3</t>
  </si>
  <si>
    <t>Тест 4</t>
  </si>
  <si>
    <t>Тест 5</t>
  </si>
  <si>
    <t>Тест 6</t>
  </si>
  <si>
    <t>Тест 7</t>
  </si>
  <si>
    <t>Тест 8</t>
  </si>
  <si>
    <t>И-5-1</t>
  </si>
  <si>
    <t>г.Чебоксары</t>
  </si>
  <si>
    <t>МБОУ "Гимназия №46"</t>
  </si>
  <si>
    <t>5И</t>
  </si>
  <si>
    <t>И-5-2</t>
  </si>
  <si>
    <t>5Г</t>
  </si>
  <si>
    <t>И-5-3</t>
  </si>
  <si>
    <t>5ИЛ</t>
  </si>
  <si>
    <t>И-5-4</t>
  </si>
  <si>
    <t>И-5-5</t>
  </si>
  <si>
    <t>И-5-6</t>
  </si>
  <si>
    <t>И-5-7</t>
  </si>
  <si>
    <t>И-5-8</t>
  </si>
  <si>
    <t>И-5-9</t>
  </si>
  <si>
    <t>Победитель</t>
  </si>
  <si>
    <t>И-5-10</t>
  </si>
  <si>
    <t>И-5-11</t>
  </si>
  <si>
    <t>И-5-12</t>
  </si>
  <si>
    <t>Саитова Радалия Масхутовна</t>
  </si>
  <si>
    <t>Токарева Татьяна Анатольевна</t>
  </si>
  <si>
    <t>Протокол школьного этапа этапа всероссийской олимпиады школьников по истории в 2017-2018 уч.г., 5  класс</t>
  </si>
  <si>
    <t>Количество участников: 32</t>
  </si>
  <si>
    <t>6Г</t>
  </si>
  <si>
    <t>6Э</t>
  </si>
  <si>
    <t>6М</t>
  </si>
  <si>
    <t>6И</t>
  </si>
  <si>
    <t>6ИЛ</t>
  </si>
  <si>
    <t>И6-1</t>
  </si>
  <si>
    <t>И6-2</t>
  </si>
  <si>
    <t>И6-3</t>
  </si>
  <si>
    <t>И6-4</t>
  </si>
  <si>
    <t>И6-5</t>
  </si>
  <si>
    <t>И6-6</t>
  </si>
  <si>
    <t>И6-7</t>
  </si>
  <si>
    <t>И6-8</t>
  </si>
  <si>
    <t>И6-9</t>
  </si>
  <si>
    <t>И6-10</t>
  </si>
  <si>
    <t>И6-11</t>
  </si>
  <si>
    <t>И6-12</t>
  </si>
  <si>
    <t>И6-13</t>
  </si>
  <si>
    <t>И6-14</t>
  </si>
  <si>
    <t>И6-15</t>
  </si>
  <si>
    <t>И6-16</t>
  </si>
  <si>
    <t>И6-17</t>
  </si>
  <si>
    <t>И6-18</t>
  </si>
  <si>
    <t>И6-19</t>
  </si>
  <si>
    <t>И6-20</t>
  </si>
  <si>
    <t>И6-21</t>
  </si>
  <si>
    <t>И6-22</t>
  </si>
  <si>
    <t>И6-23</t>
  </si>
  <si>
    <t>И6-24</t>
  </si>
  <si>
    <t>И6-25</t>
  </si>
  <si>
    <t>И6-26</t>
  </si>
  <si>
    <t>И6-27</t>
  </si>
  <si>
    <t>И6-28</t>
  </si>
  <si>
    <t>И6-29</t>
  </si>
  <si>
    <t>И6-30</t>
  </si>
  <si>
    <t>И6-31</t>
  </si>
  <si>
    <t>И6-32</t>
  </si>
  <si>
    <t>Дворянская Наталья Сергеевна</t>
  </si>
  <si>
    <t>Токарева Татьяна Анатольевна.А.</t>
  </si>
  <si>
    <t>Протокол школьного этапа этапа всероссийской олимпиады школьников по экономике в 2017-2018 уч.г., 6 класс</t>
  </si>
  <si>
    <t xml:space="preserve">Протокол заседания жюри I (школьного) этапа Всероссийской олимпиады школьников по истории 2017-2018 г. </t>
  </si>
  <si>
    <t>Предмет: история</t>
  </si>
  <si>
    <r>
      <t>Количество участников:</t>
    </r>
    <r>
      <rPr>
        <b/>
        <sz val="10"/>
        <rFont val="Times New Roman"/>
        <family val="1"/>
        <charset val="204"/>
      </rPr>
      <t xml:space="preserve">  29</t>
    </r>
  </si>
  <si>
    <t>Место проведения (населенный пункт, учреждение):  МБОУ "Гимназия № 46" г.Чебоксары</t>
  </si>
  <si>
    <t>Председатель жюри -   Лазуркина О.В., учитель         МБОУ "Гимназия №46    " г.Чебоксары</t>
  </si>
  <si>
    <t>Члены жюри:Пустошинская О.В., Саитова Р.М., Токарева Т.А.  учитель            МБОУ "Гимназия № 46 " г.Чебоксары</t>
  </si>
  <si>
    <t>№ п/п</t>
  </si>
  <si>
    <t>Город</t>
  </si>
  <si>
    <t>ОУ (сокращенное название ПО УСТАВУ)</t>
  </si>
  <si>
    <t>Ф.И.О. наставника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</si>
  <si>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</si>
  <si>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</si>
  <si>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</si>
  <si>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</si>
  <si>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Задание № 1-3</t>
  </si>
  <si>
    <t>Задание № 4-6</t>
  </si>
  <si>
    <t>Задание № 7-9</t>
  </si>
  <si>
    <t>Задание № 10</t>
  </si>
  <si>
    <t>Задание № 11</t>
  </si>
  <si>
    <t>Задание № 12</t>
  </si>
  <si>
    <t>Задание № 13</t>
  </si>
  <si>
    <t>7 Ил</t>
  </si>
  <si>
    <t>7 Г</t>
  </si>
  <si>
    <t>7 И</t>
  </si>
  <si>
    <t>призер</t>
  </si>
  <si>
    <t>7 М</t>
  </si>
  <si>
    <t>7 Э</t>
  </si>
  <si>
    <t xml:space="preserve">Председатель жюри -  </t>
  </si>
  <si>
    <t xml:space="preserve">Члены жюри: </t>
  </si>
  <si>
    <t>И7-1</t>
  </si>
  <si>
    <t>И7-2</t>
  </si>
  <si>
    <t>И7-3</t>
  </si>
  <si>
    <t>И7-4</t>
  </si>
  <si>
    <t>И7-5</t>
  </si>
  <si>
    <t>И7-6</t>
  </si>
  <si>
    <t>И7-7</t>
  </si>
  <si>
    <t>И7-8</t>
  </si>
  <si>
    <t>И7-9</t>
  </si>
  <si>
    <t>И7-10</t>
  </si>
  <si>
    <t>И7-11</t>
  </si>
  <si>
    <t>И7-12</t>
  </si>
  <si>
    <t>И7-13</t>
  </si>
  <si>
    <t>И7-14</t>
  </si>
  <si>
    <t>И7-15</t>
  </si>
  <si>
    <t>И7-16</t>
  </si>
  <si>
    <t>И7-17</t>
  </si>
  <si>
    <t>И7-18</t>
  </si>
  <si>
    <t>И7-19</t>
  </si>
  <si>
    <t>И7-20</t>
  </si>
  <si>
    <t>И7-21</t>
  </si>
  <si>
    <t>И7-22</t>
  </si>
  <si>
    <t>И7-23</t>
  </si>
  <si>
    <t>И7-24</t>
  </si>
  <si>
    <t>И7-25</t>
  </si>
  <si>
    <t>И7-26</t>
  </si>
  <si>
    <t>И7-27</t>
  </si>
  <si>
    <t>И7-28</t>
  </si>
  <si>
    <t>И7-29</t>
  </si>
  <si>
    <t>Токарева Таьяна Анатольевна</t>
  </si>
  <si>
    <t xml:space="preserve">Протокол заседания жюри I (школьного) этапа Всероссийской олимпиады школьников по истории 2017-2018 уч г. </t>
  </si>
  <si>
    <t>Количество участников: 28</t>
  </si>
  <si>
    <t>Место проведения (населенный пункт, учреждение):  МБОУ "Гимназия № 46 г.Чебоксары"</t>
  </si>
  <si>
    <t>Председатель жюри - Лазуркина О.В., учитель МБОУ "Гимназия № 46 г.Чебоксары"</t>
  </si>
  <si>
    <t>Члены жюри: Пустошинская О.В., Саитова Р.М., Токарева Т.А., учитель МБОУ "Гимназия № 46 г.Чебоксары"</t>
  </si>
  <si>
    <t>Задание 1-3</t>
  </si>
  <si>
    <t>Задание 4-6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</si>
  <si>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</si>
  <si>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</si>
  <si>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</si>
  <si>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</si>
  <si>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</si>
  <si>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</si>
  <si>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</si>
  <si>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</si>
  <si>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</si>
  <si>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МБОУ"Гимназия №46"</t>
  </si>
  <si>
    <t>8И</t>
  </si>
  <si>
    <t>8Г</t>
  </si>
  <si>
    <t>8М</t>
  </si>
  <si>
    <t>8Э</t>
  </si>
  <si>
    <t>И8-1</t>
  </si>
  <si>
    <t>И8-2</t>
  </si>
  <si>
    <t>И8-3</t>
  </si>
  <si>
    <t>И8-4</t>
  </si>
  <si>
    <t>И8-5</t>
  </si>
  <si>
    <t>И8-6</t>
  </si>
  <si>
    <t>И8-7</t>
  </si>
  <si>
    <t>И8-8</t>
  </si>
  <si>
    <t>И8-9</t>
  </si>
  <si>
    <t>И8-10</t>
  </si>
  <si>
    <t>И8-11</t>
  </si>
  <si>
    <t>И8-12</t>
  </si>
  <si>
    <t>И8-13</t>
  </si>
  <si>
    <t>И8-14</t>
  </si>
  <si>
    <t>И8-15</t>
  </si>
  <si>
    <t>И8-16</t>
  </si>
  <si>
    <t>И8-17</t>
  </si>
  <si>
    <t>И8-18</t>
  </si>
  <si>
    <t>И8-19</t>
  </si>
  <si>
    <t>И8-20</t>
  </si>
  <si>
    <t>И8-21</t>
  </si>
  <si>
    <t>И8-22</t>
  </si>
  <si>
    <t>И8-23</t>
  </si>
  <si>
    <t>И8-24</t>
  </si>
  <si>
    <t>И8-25</t>
  </si>
  <si>
    <t>И8-26</t>
  </si>
  <si>
    <t>И8-27</t>
  </si>
  <si>
    <t>И8-28</t>
  </si>
  <si>
    <t>Пустошинская Ольга Васильевна</t>
  </si>
  <si>
    <t>Количество участников:16</t>
  </si>
  <si>
    <t>9А</t>
  </si>
  <si>
    <t>9В</t>
  </si>
  <si>
    <t>9Г</t>
  </si>
  <si>
    <t>9Д</t>
  </si>
  <si>
    <t>9Б</t>
  </si>
  <si>
    <t>И9-1</t>
  </si>
  <si>
    <t>И9-2</t>
  </si>
  <si>
    <t>И9-3</t>
  </si>
  <si>
    <t>И9-4</t>
  </si>
  <si>
    <t>И9-5</t>
  </si>
  <si>
    <t>И9-6</t>
  </si>
  <si>
    <t>И9-7</t>
  </si>
  <si>
    <t>И9-8</t>
  </si>
  <si>
    <t>И9-9</t>
  </si>
  <si>
    <t>И9-10</t>
  </si>
  <si>
    <t>И9-11</t>
  </si>
  <si>
    <t>И9-12</t>
  </si>
  <si>
    <t>И9-13</t>
  </si>
  <si>
    <t>И9-14</t>
  </si>
  <si>
    <t>И9-15</t>
  </si>
  <si>
    <t>И9-16</t>
  </si>
  <si>
    <t>Протокол школьного этапа этапа всероссийской олимпиады школьников по экономике в 2017-2018 уч.г., 9 класс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</si>
  <si>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истории</t>
    </r>
    <r>
      <rPr>
        <b/>
        <sz val="11"/>
        <rFont val="Arial"/>
        <family val="2"/>
        <charset val="204"/>
      </rPr>
      <t xml:space="preserve"> в 2017-2018 уч.г., 10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</si>
  <si>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30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</si>
  <si>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21.09.2017</t>
    </r>
  </si>
  <si>
    <t>Место проведения: г. Чебоксары, МБОУ "Гимназия № 46" г. Чебоксары</t>
  </si>
  <si>
    <t>Председатель жюри:Лазуркина О.В.,заместитель директора по УВР</t>
  </si>
  <si>
    <r>
      <t xml:space="preserve">Члены жюри: </t>
    </r>
    <r>
      <rPr>
        <b/>
        <i/>
        <sz val="11"/>
        <rFont val="Arial"/>
        <family val="2"/>
        <charset val="204"/>
      </rPr>
      <t>Пустошинская О.В., учитель истории и обществознания</t>
    </r>
  </si>
  <si>
    <t>Саитова Р.М., учитель истории и обществознания</t>
  </si>
  <si>
    <t>Токарева Т.А., учитель истории и обществознания</t>
  </si>
  <si>
    <t>Дворянская Н.С., учитель истории и обществознания</t>
  </si>
  <si>
    <t>Задания 1-3</t>
  </si>
  <si>
    <t>Задания 4-6</t>
  </si>
  <si>
    <t>Задание 16</t>
  </si>
  <si>
    <t>И10-1</t>
  </si>
  <si>
    <t>г. Чебоксары</t>
  </si>
  <si>
    <t>МБОУ "Гимназия № 46" г. Чебоксары</t>
  </si>
  <si>
    <t>Саитова Радалия Масхутовна, Токарева Татьяна Анатольевна</t>
  </si>
  <si>
    <t>10 с-э</t>
  </si>
  <si>
    <t>И10-2</t>
  </si>
  <si>
    <t>И10-3</t>
  </si>
  <si>
    <t>И10-4</t>
  </si>
  <si>
    <t>И10-5</t>
  </si>
  <si>
    <t>И10-6</t>
  </si>
  <si>
    <t>10и</t>
  </si>
  <si>
    <t>И10-7</t>
  </si>
  <si>
    <t>И10-8</t>
  </si>
  <si>
    <t>И10-9</t>
  </si>
  <si>
    <t>И10-10</t>
  </si>
  <si>
    <t>10 и</t>
  </si>
  <si>
    <t>И10-11</t>
  </si>
  <si>
    <t>И10-12</t>
  </si>
  <si>
    <t>И10-13</t>
  </si>
  <si>
    <t>И10-14</t>
  </si>
  <si>
    <t>И10-15</t>
  </si>
  <si>
    <t>И10-16</t>
  </si>
  <si>
    <t>И10-17</t>
  </si>
  <si>
    <t>И10-18</t>
  </si>
  <si>
    <t>И10-19</t>
  </si>
  <si>
    <t>И10-20</t>
  </si>
  <si>
    <t>И10-21</t>
  </si>
  <si>
    <t>И10-22</t>
  </si>
  <si>
    <t>И10-23</t>
  </si>
  <si>
    <t>И10-24</t>
  </si>
  <si>
    <t>И10-25</t>
  </si>
  <si>
    <t>И10-26</t>
  </si>
  <si>
    <t>И10-27</t>
  </si>
  <si>
    <t>И10-28</t>
  </si>
  <si>
    <t>И10-29</t>
  </si>
  <si>
    <t>И10-30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</si>
  <si>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истории</t>
    </r>
    <r>
      <rPr>
        <b/>
        <sz val="11"/>
        <rFont val="Arial"/>
        <family val="2"/>
        <charset val="204"/>
      </rPr>
      <t xml:space="preserve"> в 2017-2018 уч.г.,11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</si>
  <si>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22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</si>
  <si>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МБОУ "Гимназия № 46" г. Чебоксары</t>
    </r>
  </si>
  <si>
    <t>Председатель жюри: Лазуркина О.В.,заместитель директора по УВР</t>
  </si>
  <si>
    <t>И11-1</t>
  </si>
  <si>
    <t>11 с-э</t>
  </si>
  <si>
    <t>И11-2</t>
  </si>
  <si>
    <t>11 с-г</t>
  </si>
  <si>
    <t>И11-3</t>
  </si>
  <si>
    <t>И11-4</t>
  </si>
  <si>
    <t>И11-5</t>
  </si>
  <si>
    <t>И11-6</t>
  </si>
  <si>
    <t>И11-7</t>
  </si>
  <si>
    <t>И11-8</t>
  </si>
  <si>
    <t>11 и</t>
  </si>
  <si>
    <t>И11-9</t>
  </si>
  <si>
    <t>И11-10</t>
  </si>
  <si>
    <t>И11-11</t>
  </si>
  <si>
    <t>И11-12</t>
  </si>
  <si>
    <t>И11-13</t>
  </si>
  <si>
    <t>И11-14</t>
  </si>
  <si>
    <t>И11-15</t>
  </si>
  <si>
    <t>И11-16</t>
  </si>
  <si>
    <t>И11-17</t>
  </si>
  <si>
    <t>И11-18</t>
  </si>
  <si>
    <t>И11-19</t>
  </si>
  <si>
    <t>И11-20</t>
  </si>
  <si>
    <t>И11-21</t>
  </si>
  <si>
    <t>И11-22</t>
  </si>
</sst>
</file>

<file path=xl/styles.xml><?xml version="1.0" encoding="utf-8"?>
<styleSheet xmlns="http://schemas.openxmlformats.org/spreadsheetml/2006/main">
  <fonts count="34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15">
    <xf numFmtId="0" fontId="0" fillId="0" borderId="0" xfId="0"/>
    <xf numFmtId="0" fontId="23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2" fillId="0" borderId="0" xfId="1"/>
    <xf numFmtId="0" fontId="22" fillId="0" borderId="0" xfId="1" applyFont="1" applyAlignment="1">
      <alignment horizontal="center"/>
    </xf>
    <xf numFmtId="0" fontId="22" fillId="0" borderId="0" xfId="1" applyFont="1" applyFill="1" applyBorder="1" applyAlignment="1">
      <alignment vertical="top"/>
    </xf>
    <xf numFmtId="0" fontId="22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top" wrapText="1"/>
    </xf>
    <xf numFmtId="1" fontId="18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top"/>
    </xf>
    <xf numFmtId="0" fontId="18" fillId="0" borderId="0" xfId="1" applyFont="1" applyAlignment="1"/>
    <xf numFmtId="0" fontId="22" fillId="0" borderId="0" xfId="1" applyFont="1" applyAlignment="1"/>
    <xf numFmtId="0" fontId="22" fillId="0" borderId="11" xfId="1" applyFont="1" applyBorder="1" applyAlignment="1">
      <alignment horizontal="left" vertical="top" wrapText="1"/>
    </xf>
    <xf numFmtId="0" fontId="22" fillId="0" borderId="12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1" fontId="18" fillId="0" borderId="10" xfId="1" applyNumberFormat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2" fillId="0" borderId="15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1" fontId="2" fillId="0" borderId="11" xfId="1" applyNumberFormat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left" vertical="top" wrapText="1"/>
    </xf>
    <xf numFmtId="1" fontId="2" fillId="0" borderId="10" xfId="1" applyNumberFormat="1" applyFont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top" wrapText="1"/>
    </xf>
    <xf numFmtId="1" fontId="2" fillId="0" borderId="0" xfId="1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7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Font="1" applyBorder="1"/>
    <xf numFmtId="0" fontId="0" fillId="0" borderId="18" xfId="0" applyBorder="1"/>
    <xf numFmtId="0" fontId="2" fillId="0" borderId="18" xfId="0" applyFont="1" applyBorder="1" applyAlignment="1">
      <alignment horizontal="left"/>
    </xf>
    <xf numFmtId="0" fontId="2" fillId="0" borderId="18" xfId="0" applyFont="1" applyBorder="1"/>
    <xf numFmtId="0" fontId="2" fillId="0" borderId="22" xfId="0" applyFont="1" applyBorder="1"/>
    <xf numFmtId="0" fontId="2" fillId="0" borderId="18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0" xfId="0" applyFont="1" applyBorder="1" applyAlignment="1">
      <alignment horizontal="center"/>
    </xf>
    <xf numFmtId="0" fontId="29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8" xfId="0" applyFont="1" applyBorder="1"/>
    <xf numFmtId="0" fontId="30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left"/>
    </xf>
    <xf numFmtId="0" fontId="30" fillId="0" borderId="18" xfId="0" applyFont="1" applyBorder="1"/>
    <xf numFmtId="0" fontId="30" fillId="0" borderId="22" xfId="0" applyFont="1" applyBorder="1"/>
    <xf numFmtId="0" fontId="30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2" fillId="0" borderId="0" xfId="0" applyFont="1"/>
    <xf numFmtId="0" fontId="2" fillId="0" borderId="27" xfId="0" applyFont="1" applyBorder="1"/>
    <xf numFmtId="0" fontId="2" fillId="0" borderId="28" xfId="0" applyFont="1" applyBorder="1" applyAlignment="1">
      <alignment horizontal="left"/>
    </xf>
    <xf numFmtId="0" fontId="2" fillId="0" borderId="28" xfId="0" applyFont="1" applyBorder="1"/>
    <xf numFmtId="0" fontId="28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8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 applyAlignment="1">
      <alignment horizontal="left"/>
    </xf>
    <xf numFmtId="0" fontId="2" fillId="0" borderId="33" xfId="0" applyFont="1" applyBorder="1"/>
    <xf numFmtId="0" fontId="2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/>
    <xf numFmtId="0" fontId="32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3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2" fillId="0" borderId="0" xfId="1" applyFont="1" applyAlignment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4"/>
  <sheetViews>
    <sheetView workbookViewId="0">
      <selection activeCell="A10" sqref="A10:Q10"/>
    </sheetView>
  </sheetViews>
  <sheetFormatPr defaultRowHeight="12"/>
  <cols>
    <col min="3" max="3" width="0.6640625" customWidth="1"/>
    <col min="4" max="4" width="20.83203125" customWidth="1"/>
    <col min="5" max="5" width="24.6640625" customWidth="1"/>
    <col min="6" max="6" width="24.83203125" customWidth="1"/>
    <col min="7" max="7" width="9.33203125" customWidth="1"/>
    <col min="8" max="8" width="8.5" customWidth="1"/>
    <col min="9" max="9" width="7.83203125" customWidth="1"/>
    <col min="10" max="10" width="9.1640625" customWidth="1"/>
    <col min="11" max="11" width="8.6640625" customWidth="1"/>
    <col min="12" max="12" width="8.1640625" customWidth="1"/>
    <col min="13" max="13" width="8.33203125" customWidth="1"/>
    <col min="14" max="14" width="8.5" customWidth="1"/>
    <col min="15" max="15" width="9.6640625" customWidth="1"/>
    <col min="19" max="19" width="16.6640625" customWidth="1"/>
  </cols>
  <sheetData>
    <row r="3" spans="1:19" ht="15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9" ht="1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9" ht="15">
      <c r="A6" s="34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9" ht="1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9" ht="15" customHeight="1">
      <c r="A8" s="42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9" ht="15" customHeight="1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2"/>
      <c r="M9" s="2"/>
      <c r="N9" s="2"/>
      <c r="O9" s="2"/>
      <c r="P9" s="2"/>
      <c r="Q9" s="2"/>
    </row>
    <row r="10" spans="1:19" ht="14.25" customHeight="1">
      <c r="A10" s="42" t="s">
        <v>18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9" ht="14.25" customHeight="1">
      <c r="A11" s="42" t="s">
        <v>19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9" ht="14.25" customHeight="1">
      <c r="A12" s="42" t="s">
        <v>20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9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ht="90" thickBot="1">
      <c r="A15" s="17" t="s">
        <v>0</v>
      </c>
      <c r="B15" s="26" t="s">
        <v>1</v>
      </c>
      <c r="C15" s="20"/>
      <c r="D15" s="27" t="s">
        <v>2</v>
      </c>
      <c r="E15" s="20" t="s">
        <v>3</v>
      </c>
      <c r="F15" s="20" t="s">
        <v>4</v>
      </c>
      <c r="G15" s="28" t="s">
        <v>5</v>
      </c>
      <c r="H15" s="29" t="s">
        <v>21</v>
      </c>
      <c r="I15" s="20" t="s">
        <v>22</v>
      </c>
      <c r="J15" s="20" t="s">
        <v>23</v>
      </c>
      <c r="K15" s="28" t="s">
        <v>24</v>
      </c>
      <c r="L15" s="28" t="s">
        <v>25</v>
      </c>
      <c r="M15" s="28" t="s">
        <v>26</v>
      </c>
      <c r="N15" s="28" t="s">
        <v>27</v>
      </c>
      <c r="O15" s="28" t="s">
        <v>28</v>
      </c>
      <c r="P15" s="20" t="s">
        <v>6</v>
      </c>
      <c r="Q15" s="20" t="s">
        <v>7</v>
      </c>
      <c r="R15" s="20" t="s">
        <v>8</v>
      </c>
      <c r="S15" s="17" t="s">
        <v>9</v>
      </c>
    </row>
    <row r="16" spans="1:19" ht="25.5">
      <c r="A16" s="36">
        <v>1</v>
      </c>
      <c r="B16" s="16" t="s">
        <v>29</v>
      </c>
      <c r="C16" s="37"/>
      <c r="D16" s="37" t="s">
        <v>30</v>
      </c>
      <c r="E16" s="37" t="s">
        <v>31</v>
      </c>
      <c r="F16" s="37" t="s">
        <v>47</v>
      </c>
      <c r="G16" s="37" t="s">
        <v>32</v>
      </c>
      <c r="H16" s="36">
        <v>6</v>
      </c>
      <c r="I16" s="36">
        <v>0</v>
      </c>
      <c r="J16" s="36">
        <v>0</v>
      </c>
      <c r="K16" s="36">
        <v>0</v>
      </c>
      <c r="L16" s="36">
        <v>15</v>
      </c>
      <c r="M16" s="36">
        <v>0</v>
      </c>
      <c r="N16" s="36">
        <v>0</v>
      </c>
      <c r="O16" s="38">
        <v>0</v>
      </c>
      <c r="P16" s="24">
        <f t="shared" ref="P16:P27" si="0">SUM(H16:O16)</f>
        <v>21</v>
      </c>
      <c r="Q16" s="24">
        <v>100</v>
      </c>
      <c r="R16" s="24">
        <v>21</v>
      </c>
      <c r="S16" s="25"/>
    </row>
    <row r="17" spans="1:19" ht="25.5">
      <c r="A17" s="39">
        <v>2</v>
      </c>
      <c r="B17" s="16" t="s">
        <v>33</v>
      </c>
      <c r="C17" s="40"/>
      <c r="D17" s="37" t="s">
        <v>30</v>
      </c>
      <c r="E17" s="37" t="s">
        <v>31</v>
      </c>
      <c r="F17" s="37" t="s">
        <v>48</v>
      </c>
      <c r="G17" s="40" t="s">
        <v>34</v>
      </c>
      <c r="H17" s="39">
        <v>6</v>
      </c>
      <c r="I17" s="39">
        <v>4</v>
      </c>
      <c r="J17" s="39">
        <v>4</v>
      </c>
      <c r="K17" s="39">
        <v>0</v>
      </c>
      <c r="L17" s="39">
        <v>12</v>
      </c>
      <c r="M17" s="39">
        <v>2</v>
      </c>
      <c r="N17" s="39">
        <v>0</v>
      </c>
      <c r="O17" s="41">
        <v>2</v>
      </c>
      <c r="P17" s="22">
        <f t="shared" si="0"/>
        <v>30</v>
      </c>
      <c r="Q17" s="24">
        <v>100</v>
      </c>
      <c r="R17" s="22">
        <v>30</v>
      </c>
      <c r="S17" s="23"/>
    </row>
    <row r="18" spans="1:19" ht="25.5">
      <c r="A18" s="39">
        <v>3</v>
      </c>
      <c r="B18" s="16" t="s">
        <v>35</v>
      </c>
      <c r="C18" s="40"/>
      <c r="D18" s="37" t="s">
        <v>30</v>
      </c>
      <c r="E18" s="37" t="s">
        <v>31</v>
      </c>
      <c r="F18" s="37" t="s">
        <v>47</v>
      </c>
      <c r="G18" s="40" t="s">
        <v>36</v>
      </c>
      <c r="H18" s="39">
        <v>6</v>
      </c>
      <c r="I18" s="39">
        <v>1</v>
      </c>
      <c r="J18" s="39">
        <v>2</v>
      </c>
      <c r="K18" s="39">
        <v>5</v>
      </c>
      <c r="L18" s="39">
        <v>9</v>
      </c>
      <c r="M18" s="39">
        <v>6</v>
      </c>
      <c r="N18" s="39">
        <v>0</v>
      </c>
      <c r="O18" s="41">
        <v>4</v>
      </c>
      <c r="P18" s="22">
        <f t="shared" si="0"/>
        <v>33</v>
      </c>
      <c r="Q18" s="24">
        <v>100</v>
      </c>
      <c r="R18" s="22">
        <v>33</v>
      </c>
      <c r="S18" s="23"/>
    </row>
    <row r="19" spans="1:19" ht="25.5">
      <c r="A19" s="39">
        <v>4</v>
      </c>
      <c r="B19" s="16" t="s">
        <v>37</v>
      </c>
      <c r="C19" s="40"/>
      <c r="D19" s="37" t="s">
        <v>30</v>
      </c>
      <c r="E19" s="37" t="s">
        <v>31</v>
      </c>
      <c r="F19" s="37" t="s">
        <v>47</v>
      </c>
      <c r="G19" s="40" t="s">
        <v>36</v>
      </c>
      <c r="H19" s="39">
        <v>6</v>
      </c>
      <c r="I19" s="39">
        <v>1</v>
      </c>
      <c r="J19" s="39">
        <v>2</v>
      </c>
      <c r="K19" s="39">
        <v>0</v>
      </c>
      <c r="L19" s="39">
        <v>15</v>
      </c>
      <c r="M19" s="39">
        <v>2</v>
      </c>
      <c r="N19" s="39">
        <v>0</v>
      </c>
      <c r="O19" s="41">
        <v>2</v>
      </c>
      <c r="P19" s="22">
        <f t="shared" si="0"/>
        <v>28</v>
      </c>
      <c r="Q19" s="24">
        <v>100</v>
      </c>
      <c r="R19" s="22">
        <v>28</v>
      </c>
      <c r="S19" s="23"/>
    </row>
    <row r="20" spans="1:19" ht="25.5">
      <c r="A20" s="39">
        <v>5</v>
      </c>
      <c r="B20" s="16" t="s">
        <v>38</v>
      </c>
      <c r="C20" s="40"/>
      <c r="D20" s="37" t="s">
        <v>30</v>
      </c>
      <c r="E20" s="37" t="s">
        <v>31</v>
      </c>
      <c r="F20" s="37" t="s">
        <v>48</v>
      </c>
      <c r="G20" s="40" t="s">
        <v>34</v>
      </c>
      <c r="H20" s="39">
        <v>3</v>
      </c>
      <c r="I20" s="39">
        <v>1</v>
      </c>
      <c r="J20" s="39">
        <v>4</v>
      </c>
      <c r="K20" s="39">
        <v>5</v>
      </c>
      <c r="L20" s="39">
        <v>9</v>
      </c>
      <c r="M20" s="39">
        <v>0</v>
      </c>
      <c r="N20" s="39">
        <v>4</v>
      </c>
      <c r="O20" s="41">
        <v>0</v>
      </c>
      <c r="P20" s="22">
        <f t="shared" si="0"/>
        <v>26</v>
      </c>
      <c r="Q20" s="24">
        <v>100</v>
      </c>
      <c r="R20" s="22">
        <v>26</v>
      </c>
      <c r="S20" s="23"/>
    </row>
    <row r="21" spans="1:19" ht="25.5">
      <c r="A21" s="39">
        <v>6</v>
      </c>
      <c r="B21" s="16" t="s">
        <v>39</v>
      </c>
      <c r="C21" s="40"/>
      <c r="D21" s="37" t="s">
        <v>30</v>
      </c>
      <c r="E21" s="37" t="s">
        <v>31</v>
      </c>
      <c r="F21" s="37" t="s">
        <v>48</v>
      </c>
      <c r="G21" s="40" t="s">
        <v>34</v>
      </c>
      <c r="H21" s="39">
        <v>6</v>
      </c>
      <c r="I21" s="39">
        <v>0</v>
      </c>
      <c r="J21" s="39">
        <v>2</v>
      </c>
      <c r="K21" s="39">
        <v>0</v>
      </c>
      <c r="L21" s="39">
        <v>9</v>
      </c>
      <c r="M21" s="39">
        <v>2</v>
      </c>
      <c r="N21" s="39">
        <v>0</v>
      </c>
      <c r="O21" s="41">
        <v>0</v>
      </c>
      <c r="P21" s="22">
        <f t="shared" si="0"/>
        <v>19</v>
      </c>
      <c r="Q21" s="24">
        <v>100</v>
      </c>
      <c r="R21" s="22">
        <v>19</v>
      </c>
      <c r="S21" s="23"/>
    </row>
    <row r="22" spans="1:19" ht="25.5">
      <c r="A22" s="39">
        <v>7</v>
      </c>
      <c r="B22" s="16" t="s">
        <v>40</v>
      </c>
      <c r="C22" s="40"/>
      <c r="D22" s="37" t="s">
        <v>30</v>
      </c>
      <c r="E22" s="37" t="s">
        <v>31</v>
      </c>
      <c r="F22" s="37" t="s">
        <v>48</v>
      </c>
      <c r="G22" s="40" t="s">
        <v>34</v>
      </c>
      <c r="H22" s="39">
        <v>3</v>
      </c>
      <c r="I22" s="39">
        <v>0</v>
      </c>
      <c r="J22" s="39">
        <v>7</v>
      </c>
      <c r="K22" s="39">
        <v>5</v>
      </c>
      <c r="L22" s="39">
        <v>9</v>
      </c>
      <c r="M22" s="39">
        <v>0</v>
      </c>
      <c r="N22" s="39">
        <v>2</v>
      </c>
      <c r="O22" s="41">
        <v>0</v>
      </c>
      <c r="P22" s="22">
        <f t="shared" si="0"/>
        <v>26</v>
      </c>
      <c r="Q22" s="24">
        <v>100</v>
      </c>
      <c r="R22" s="22">
        <v>26</v>
      </c>
      <c r="S22" s="23"/>
    </row>
    <row r="23" spans="1:19" ht="25.5">
      <c r="A23" s="39">
        <v>8</v>
      </c>
      <c r="B23" s="16" t="s">
        <v>41</v>
      </c>
      <c r="C23" s="40"/>
      <c r="D23" s="37" t="s">
        <v>30</v>
      </c>
      <c r="E23" s="37" t="s">
        <v>31</v>
      </c>
      <c r="F23" s="37" t="s">
        <v>47</v>
      </c>
      <c r="G23" s="40" t="s">
        <v>36</v>
      </c>
      <c r="H23" s="39">
        <v>6</v>
      </c>
      <c r="I23" s="39">
        <v>0</v>
      </c>
      <c r="J23" s="39">
        <v>0</v>
      </c>
      <c r="K23" s="39">
        <v>5</v>
      </c>
      <c r="L23" s="39">
        <v>15</v>
      </c>
      <c r="M23" s="39">
        <v>2</v>
      </c>
      <c r="N23" s="39">
        <v>4</v>
      </c>
      <c r="O23" s="41">
        <v>4</v>
      </c>
      <c r="P23" s="22">
        <f t="shared" si="0"/>
        <v>36</v>
      </c>
      <c r="Q23" s="24">
        <v>100</v>
      </c>
      <c r="R23" s="22">
        <v>36</v>
      </c>
      <c r="S23" s="23"/>
    </row>
    <row r="24" spans="1:19" ht="25.5">
      <c r="A24" s="39">
        <v>9</v>
      </c>
      <c r="B24" s="16" t="s">
        <v>42</v>
      </c>
      <c r="C24" s="40"/>
      <c r="D24" s="37" t="s">
        <v>30</v>
      </c>
      <c r="E24" s="37" t="s">
        <v>31</v>
      </c>
      <c r="F24" s="37" t="s">
        <v>47</v>
      </c>
      <c r="G24" s="40" t="s">
        <v>32</v>
      </c>
      <c r="H24" s="39">
        <v>6</v>
      </c>
      <c r="I24" s="39">
        <v>2</v>
      </c>
      <c r="J24" s="39">
        <v>10</v>
      </c>
      <c r="K24" s="39">
        <v>10</v>
      </c>
      <c r="L24" s="39">
        <v>15</v>
      </c>
      <c r="M24" s="39">
        <v>2</v>
      </c>
      <c r="N24" s="39">
        <v>4</v>
      </c>
      <c r="O24" s="41">
        <v>8</v>
      </c>
      <c r="P24" s="22">
        <f t="shared" si="0"/>
        <v>57</v>
      </c>
      <c r="Q24" s="24">
        <v>100</v>
      </c>
      <c r="R24" s="22">
        <v>57</v>
      </c>
      <c r="S24" s="23" t="s">
        <v>43</v>
      </c>
    </row>
    <row r="25" spans="1:19" ht="25.5">
      <c r="A25" s="39">
        <v>10</v>
      </c>
      <c r="B25" s="16" t="s">
        <v>44</v>
      </c>
      <c r="C25" s="40"/>
      <c r="D25" s="37" t="s">
        <v>30</v>
      </c>
      <c r="E25" s="37" t="s">
        <v>31</v>
      </c>
      <c r="F25" s="37" t="s">
        <v>48</v>
      </c>
      <c r="G25" s="40" t="s">
        <v>34</v>
      </c>
      <c r="H25" s="39">
        <v>6</v>
      </c>
      <c r="I25" s="39">
        <v>1</v>
      </c>
      <c r="J25" s="39">
        <v>2</v>
      </c>
      <c r="K25" s="39">
        <v>0</v>
      </c>
      <c r="L25" s="39">
        <v>9</v>
      </c>
      <c r="M25" s="39">
        <v>0</v>
      </c>
      <c r="N25" s="39">
        <v>4</v>
      </c>
      <c r="O25" s="41">
        <v>10</v>
      </c>
      <c r="P25" s="22">
        <f t="shared" si="0"/>
        <v>32</v>
      </c>
      <c r="Q25" s="24">
        <v>100</v>
      </c>
      <c r="R25" s="22">
        <v>32</v>
      </c>
      <c r="S25" s="23"/>
    </row>
    <row r="26" spans="1:19" ht="25.5">
      <c r="A26" s="39">
        <v>11</v>
      </c>
      <c r="B26" s="16" t="s">
        <v>45</v>
      </c>
      <c r="C26" s="40"/>
      <c r="D26" s="37" t="s">
        <v>30</v>
      </c>
      <c r="E26" s="37" t="s">
        <v>31</v>
      </c>
      <c r="F26" s="37" t="s">
        <v>47</v>
      </c>
      <c r="G26" s="40" t="s">
        <v>36</v>
      </c>
      <c r="H26" s="39">
        <v>3</v>
      </c>
      <c r="I26" s="39">
        <v>0</v>
      </c>
      <c r="J26" s="39">
        <v>0</v>
      </c>
      <c r="K26" s="39">
        <v>0</v>
      </c>
      <c r="L26" s="39">
        <v>12</v>
      </c>
      <c r="M26" s="39">
        <v>0</v>
      </c>
      <c r="N26" s="39">
        <v>0</v>
      </c>
      <c r="O26" s="41">
        <v>0</v>
      </c>
      <c r="P26" s="22">
        <f t="shared" si="0"/>
        <v>15</v>
      </c>
      <c r="Q26" s="24">
        <v>100</v>
      </c>
      <c r="R26" s="22">
        <v>15</v>
      </c>
      <c r="S26" s="23"/>
    </row>
    <row r="27" spans="1:19" ht="25.5">
      <c r="A27" s="39">
        <v>12</v>
      </c>
      <c r="B27" s="16" t="s">
        <v>46</v>
      </c>
      <c r="C27" s="40"/>
      <c r="D27" s="40" t="s">
        <v>30</v>
      </c>
      <c r="E27" s="37" t="s">
        <v>31</v>
      </c>
      <c r="F27" s="37" t="s">
        <v>47</v>
      </c>
      <c r="G27" s="40" t="s">
        <v>32</v>
      </c>
      <c r="H27" s="39">
        <v>6</v>
      </c>
      <c r="I27" s="39">
        <v>0</v>
      </c>
      <c r="J27" s="39">
        <v>2</v>
      </c>
      <c r="K27" s="39">
        <v>5</v>
      </c>
      <c r="L27" s="39">
        <v>18</v>
      </c>
      <c r="M27" s="39">
        <v>2</v>
      </c>
      <c r="N27" s="39">
        <v>0</v>
      </c>
      <c r="O27" s="39">
        <v>0</v>
      </c>
      <c r="P27" s="22">
        <f t="shared" si="0"/>
        <v>33</v>
      </c>
      <c r="Q27" s="24">
        <v>100</v>
      </c>
      <c r="R27" s="22">
        <v>33</v>
      </c>
      <c r="S27" s="23"/>
    </row>
    <row r="28" spans="1:19" ht="12.75">
      <c r="A28" s="8"/>
      <c r="B28" s="6"/>
      <c r="C28" s="7"/>
      <c r="D28" s="7"/>
      <c r="E28" s="7"/>
      <c r="F28" s="7"/>
      <c r="G28" s="7"/>
      <c r="H28" s="8"/>
      <c r="I28" s="8"/>
      <c r="J28" s="8"/>
      <c r="K28" s="21"/>
      <c r="L28" s="22"/>
      <c r="M28" s="22"/>
      <c r="N28" s="22"/>
      <c r="O28" s="23"/>
    </row>
    <row r="29" spans="1:19" ht="12.75">
      <c r="A29" s="8"/>
      <c r="B29" s="6"/>
      <c r="C29" s="7"/>
      <c r="D29" s="7"/>
      <c r="E29" s="7"/>
      <c r="F29" s="7"/>
      <c r="G29" s="7"/>
      <c r="H29" s="8"/>
      <c r="I29" s="8"/>
      <c r="J29" s="8"/>
      <c r="K29" s="21"/>
      <c r="L29" s="22"/>
      <c r="M29" s="22"/>
      <c r="N29" s="22"/>
      <c r="O29" s="23"/>
    </row>
    <row r="30" spans="1:19" ht="12.75">
      <c r="A30" s="7"/>
      <c r="B30" s="6"/>
      <c r="C30" s="7"/>
      <c r="D30" s="7"/>
      <c r="E30" s="7"/>
      <c r="F30" s="7"/>
      <c r="G30" s="7"/>
      <c r="H30" s="8"/>
      <c r="I30" s="8"/>
      <c r="J30" s="8"/>
      <c r="K30" s="21"/>
      <c r="L30" s="22"/>
      <c r="M30" s="22"/>
      <c r="N30" s="22"/>
      <c r="O30" s="23"/>
    </row>
    <row r="31" spans="1:19" ht="12.75">
      <c r="A31" s="9"/>
      <c r="B31" s="10"/>
      <c r="C31" s="9"/>
      <c r="D31" s="9"/>
      <c r="E31" s="9"/>
      <c r="F31" s="9"/>
      <c r="G31" s="9"/>
      <c r="H31" s="11"/>
      <c r="I31" s="11"/>
      <c r="J31" s="11"/>
      <c r="K31" s="12"/>
      <c r="L31" s="18"/>
      <c r="M31" s="18"/>
      <c r="N31" s="18"/>
      <c r="O31" s="19"/>
    </row>
    <row r="32" spans="1:19" ht="12.75">
      <c r="A32" s="9"/>
      <c r="B32" s="10"/>
      <c r="C32" s="9"/>
      <c r="D32" s="9"/>
      <c r="E32" s="9"/>
      <c r="F32" s="9"/>
      <c r="G32" s="9"/>
      <c r="H32" s="11"/>
      <c r="I32" s="11"/>
      <c r="J32" s="11"/>
      <c r="K32" s="12"/>
      <c r="L32" s="18"/>
      <c r="M32" s="18"/>
      <c r="N32" s="18"/>
      <c r="O32" s="19"/>
    </row>
    <row r="33" spans="1:15" ht="12.75">
      <c r="A33" s="9"/>
      <c r="B33" s="10"/>
      <c r="C33" s="9"/>
      <c r="D33" s="9"/>
      <c r="E33" s="9"/>
      <c r="F33" s="9"/>
      <c r="G33" s="9"/>
      <c r="H33" s="11"/>
      <c r="I33" s="11"/>
      <c r="J33" s="11"/>
      <c r="K33" s="12"/>
      <c r="L33" s="12"/>
      <c r="M33" s="12"/>
      <c r="N33" s="12"/>
      <c r="O33" s="11"/>
    </row>
    <row r="34" spans="1:15" ht="25.5">
      <c r="A34" s="9"/>
      <c r="B34" s="13" t="s">
        <v>10</v>
      </c>
      <c r="C34" s="9"/>
      <c r="D34" s="9"/>
      <c r="E34" s="9"/>
      <c r="F34" s="9" t="s">
        <v>11</v>
      </c>
      <c r="G34" s="9"/>
      <c r="H34" s="11"/>
      <c r="I34" s="11"/>
      <c r="J34" s="11"/>
      <c r="K34" s="12"/>
      <c r="L34" s="12"/>
      <c r="M34" s="12"/>
      <c r="N34" s="12"/>
      <c r="O34" s="11"/>
    </row>
    <row r="35" spans="1:15" ht="12.75">
      <c r="B35" s="15" t="s">
        <v>12</v>
      </c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25.5">
      <c r="B36" s="5"/>
      <c r="C36" s="5"/>
      <c r="D36" s="5"/>
      <c r="E36" s="5"/>
      <c r="F36" s="9" t="s">
        <v>11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25.5">
      <c r="B37" s="5"/>
      <c r="C37" s="5"/>
      <c r="D37" s="5"/>
      <c r="E37" s="5"/>
      <c r="F37" s="9" t="s">
        <v>11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25.5">
      <c r="B38" s="5"/>
      <c r="C38" s="5"/>
      <c r="D38" s="5"/>
      <c r="E38" s="5"/>
      <c r="F38" s="9" t="s">
        <v>11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25.5">
      <c r="B39" s="5"/>
      <c r="C39" s="5"/>
      <c r="D39" s="5"/>
      <c r="E39" s="5"/>
      <c r="F39" s="9" t="s">
        <v>11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25.5">
      <c r="B40" s="5"/>
      <c r="C40" s="5"/>
      <c r="D40" s="5"/>
      <c r="E40" s="5"/>
      <c r="F40" s="9" t="s">
        <v>11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25.5">
      <c r="B41" s="5"/>
      <c r="C41" s="5"/>
      <c r="D41" s="5"/>
      <c r="E41" s="5"/>
      <c r="F41" s="9" t="s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25.5">
      <c r="B42" s="5"/>
      <c r="C42" s="5"/>
      <c r="D42" s="5"/>
      <c r="E42" s="5"/>
      <c r="F42" s="9" t="s">
        <v>11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25.5">
      <c r="B43" s="5"/>
      <c r="C43" s="5"/>
      <c r="D43" s="5"/>
      <c r="E43" s="5"/>
      <c r="F43" s="9" t="s">
        <v>11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25.5">
      <c r="B44" s="5"/>
      <c r="C44" s="5"/>
      <c r="D44" s="5"/>
      <c r="E44" s="5"/>
      <c r="F44" s="9" t="s">
        <v>11</v>
      </c>
      <c r="G44" s="5"/>
      <c r="H44" s="5"/>
      <c r="I44" s="5"/>
      <c r="J44" s="5"/>
      <c r="K44" s="5"/>
      <c r="L44" s="5"/>
      <c r="M44" s="5"/>
      <c r="N44" s="5"/>
      <c r="O44" s="5"/>
    </row>
  </sheetData>
  <mergeCells count="10">
    <mergeCell ref="A12:Q12"/>
    <mergeCell ref="A13:Q13"/>
    <mergeCell ref="A9:K9"/>
    <mergeCell ref="A3:O3"/>
    <mergeCell ref="A5:Q5"/>
    <mergeCell ref="A6:Q6"/>
    <mergeCell ref="A7:Q7"/>
    <mergeCell ref="A8:Q8"/>
    <mergeCell ref="A10:Q10"/>
    <mergeCell ref="A11:Q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>
      <selection activeCell="C13" sqref="C13:C45"/>
    </sheetView>
  </sheetViews>
  <sheetFormatPr defaultRowHeight="12"/>
  <cols>
    <col min="3" max="3" width="0.33203125" customWidth="1"/>
    <col min="4" max="4" width="15.1640625" customWidth="1"/>
    <col min="5" max="5" width="23.33203125" customWidth="1"/>
    <col min="6" max="6" width="19" customWidth="1"/>
  </cols>
  <sheetData>
    <row r="1" spans="1:19" ht="15">
      <c r="A1" s="33" t="s">
        <v>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9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" ht="15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9" ht="1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9" ht="15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9" ht="15">
      <c r="A6" s="4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9" ht="15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2"/>
      <c r="M7" s="2"/>
      <c r="N7" s="2"/>
      <c r="O7" s="2"/>
      <c r="P7" s="2"/>
      <c r="Q7" s="2"/>
    </row>
    <row r="8" spans="1:19" ht="14.25">
      <c r="A8" s="42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9" ht="14.25">
      <c r="A9" s="42" t="s">
        <v>19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9" ht="14.25">
      <c r="A10" s="42" t="s">
        <v>20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9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9" ht="13.5" thickBot="1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9" ht="90" thickBot="1">
      <c r="A13" s="17" t="s">
        <v>0</v>
      </c>
      <c r="B13" s="26" t="s">
        <v>1</v>
      </c>
      <c r="C13" s="20"/>
      <c r="D13" s="27" t="s">
        <v>2</v>
      </c>
      <c r="E13" s="20" t="s">
        <v>3</v>
      </c>
      <c r="F13" s="20" t="s">
        <v>4</v>
      </c>
      <c r="G13" s="28" t="s">
        <v>5</v>
      </c>
      <c r="H13" s="29" t="s">
        <v>21</v>
      </c>
      <c r="I13" s="20" t="s">
        <v>22</v>
      </c>
      <c r="J13" s="20" t="s">
        <v>23</v>
      </c>
      <c r="K13" s="28" t="s">
        <v>24</v>
      </c>
      <c r="L13" s="28" t="s">
        <v>25</v>
      </c>
      <c r="M13" s="28" t="s">
        <v>26</v>
      </c>
      <c r="N13" s="28" t="s">
        <v>27</v>
      </c>
      <c r="O13" s="28" t="s">
        <v>28</v>
      </c>
      <c r="P13" s="20" t="s">
        <v>6</v>
      </c>
      <c r="Q13" s="20" t="s">
        <v>7</v>
      </c>
      <c r="R13" s="20" t="s">
        <v>8</v>
      </c>
      <c r="S13" s="17" t="s">
        <v>9</v>
      </c>
    </row>
    <row r="14" spans="1:19" ht="38.25">
      <c r="A14" s="36">
        <v>1</v>
      </c>
      <c r="B14" s="16" t="s">
        <v>56</v>
      </c>
      <c r="C14" s="37"/>
      <c r="D14" s="37" t="s">
        <v>30</v>
      </c>
      <c r="E14" s="37" t="s">
        <v>31</v>
      </c>
      <c r="F14" s="37" t="s">
        <v>88</v>
      </c>
      <c r="G14" s="37" t="s">
        <v>51</v>
      </c>
      <c r="H14" s="36">
        <v>2</v>
      </c>
      <c r="I14" s="36">
        <v>0</v>
      </c>
      <c r="J14" s="36">
        <v>4</v>
      </c>
      <c r="K14" s="36">
        <v>5</v>
      </c>
      <c r="L14" s="36">
        <v>12</v>
      </c>
      <c r="M14" s="38">
        <v>4</v>
      </c>
      <c r="N14" s="38">
        <v>5</v>
      </c>
      <c r="O14" s="38">
        <v>5</v>
      </c>
      <c r="P14" s="24">
        <f t="shared" ref="P14:P45" si="0">SUM(H14:O14)</f>
        <v>37</v>
      </c>
      <c r="Q14" s="24">
        <v>100</v>
      </c>
      <c r="R14" s="24">
        <v>37</v>
      </c>
      <c r="S14" s="25"/>
    </row>
    <row r="15" spans="1:19" ht="38.25">
      <c r="A15" s="39">
        <v>2</v>
      </c>
      <c r="B15" s="16" t="s">
        <v>57</v>
      </c>
      <c r="C15" s="40"/>
      <c r="D15" s="37" t="s">
        <v>30</v>
      </c>
      <c r="E15" s="37" t="s">
        <v>31</v>
      </c>
      <c r="F15" s="37" t="s">
        <v>48</v>
      </c>
      <c r="G15" s="40" t="s">
        <v>52</v>
      </c>
      <c r="H15" s="39">
        <v>2</v>
      </c>
      <c r="I15" s="39">
        <v>0</v>
      </c>
      <c r="J15" s="39">
        <v>4</v>
      </c>
      <c r="K15" s="39">
        <v>0</v>
      </c>
      <c r="L15" s="39">
        <v>8</v>
      </c>
      <c r="M15" s="41">
        <v>2</v>
      </c>
      <c r="N15" s="41">
        <v>2</v>
      </c>
      <c r="O15" s="41">
        <v>2</v>
      </c>
      <c r="P15" s="22">
        <f t="shared" si="0"/>
        <v>20</v>
      </c>
      <c r="Q15" s="24">
        <v>100</v>
      </c>
      <c r="R15" s="22">
        <v>20</v>
      </c>
      <c r="S15" s="23"/>
    </row>
    <row r="16" spans="1:19" ht="38.25">
      <c r="A16" s="39">
        <v>3</v>
      </c>
      <c r="B16" s="16" t="s">
        <v>58</v>
      </c>
      <c r="C16" s="40"/>
      <c r="D16" s="37" t="s">
        <v>30</v>
      </c>
      <c r="E16" s="37" t="s">
        <v>31</v>
      </c>
      <c r="F16" s="37" t="s">
        <v>88</v>
      </c>
      <c r="G16" s="40" t="s">
        <v>51</v>
      </c>
      <c r="H16" s="39">
        <v>4</v>
      </c>
      <c r="I16" s="39">
        <v>0</v>
      </c>
      <c r="J16" s="39">
        <v>4</v>
      </c>
      <c r="K16" s="39">
        <v>5</v>
      </c>
      <c r="L16" s="39">
        <v>8</v>
      </c>
      <c r="M16" s="41">
        <v>2</v>
      </c>
      <c r="N16" s="41">
        <v>7</v>
      </c>
      <c r="O16" s="41">
        <v>1</v>
      </c>
      <c r="P16" s="22">
        <f t="shared" si="0"/>
        <v>31</v>
      </c>
      <c r="Q16" s="24">
        <v>100</v>
      </c>
      <c r="R16" s="22">
        <v>31</v>
      </c>
      <c r="S16" s="23"/>
    </row>
    <row r="17" spans="1:19" ht="38.25">
      <c r="A17" s="39">
        <v>4</v>
      </c>
      <c r="B17" s="16" t="s">
        <v>59</v>
      </c>
      <c r="C17" s="40"/>
      <c r="D17" s="37" t="s">
        <v>30</v>
      </c>
      <c r="E17" s="37" t="s">
        <v>31</v>
      </c>
      <c r="F17" s="37" t="s">
        <v>88</v>
      </c>
      <c r="G17" s="40" t="s">
        <v>51</v>
      </c>
      <c r="H17" s="39">
        <v>4</v>
      </c>
      <c r="I17" s="39">
        <v>0</v>
      </c>
      <c r="J17" s="39">
        <v>4</v>
      </c>
      <c r="K17" s="39">
        <v>5</v>
      </c>
      <c r="L17" s="39">
        <v>8</v>
      </c>
      <c r="M17" s="41">
        <v>2</v>
      </c>
      <c r="N17" s="41">
        <v>0</v>
      </c>
      <c r="O17" s="41">
        <v>0</v>
      </c>
      <c r="P17" s="22">
        <f t="shared" si="0"/>
        <v>23</v>
      </c>
      <c r="Q17" s="24">
        <v>100</v>
      </c>
      <c r="R17" s="22">
        <v>23</v>
      </c>
      <c r="S17" s="23"/>
    </row>
    <row r="18" spans="1:19" ht="38.25">
      <c r="A18" s="39">
        <v>5</v>
      </c>
      <c r="B18" s="16" t="s">
        <v>60</v>
      </c>
      <c r="C18" s="40"/>
      <c r="D18" s="37" t="s">
        <v>30</v>
      </c>
      <c r="E18" s="37" t="s">
        <v>31</v>
      </c>
      <c r="F18" s="37" t="s">
        <v>88</v>
      </c>
      <c r="G18" s="40" t="s">
        <v>53</v>
      </c>
      <c r="H18" s="39">
        <v>4</v>
      </c>
      <c r="I18" s="39">
        <v>2</v>
      </c>
      <c r="J18" s="39">
        <v>2</v>
      </c>
      <c r="K18" s="39">
        <v>5</v>
      </c>
      <c r="L18" s="39">
        <v>8</v>
      </c>
      <c r="M18" s="41">
        <v>6</v>
      </c>
      <c r="N18" s="41">
        <v>8</v>
      </c>
      <c r="O18" s="41">
        <v>0</v>
      </c>
      <c r="P18" s="22">
        <f t="shared" si="0"/>
        <v>35</v>
      </c>
      <c r="Q18" s="24">
        <v>100</v>
      </c>
      <c r="R18" s="22">
        <v>35</v>
      </c>
      <c r="S18" s="23"/>
    </row>
    <row r="19" spans="1:19" ht="38.25">
      <c r="A19" s="39">
        <v>6</v>
      </c>
      <c r="B19" s="16" t="s">
        <v>61</v>
      </c>
      <c r="C19" s="40"/>
      <c r="D19" s="37" t="s">
        <v>30</v>
      </c>
      <c r="E19" s="37" t="s">
        <v>31</v>
      </c>
      <c r="F19" s="37" t="s">
        <v>88</v>
      </c>
      <c r="G19" s="40" t="s">
        <v>54</v>
      </c>
      <c r="H19" s="39">
        <v>2</v>
      </c>
      <c r="I19" s="39">
        <v>4</v>
      </c>
      <c r="J19" s="39">
        <v>2</v>
      </c>
      <c r="K19" s="39">
        <v>0</v>
      </c>
      <c r="L19" s="39">
        <v>2</v>
      </c>
      <c r="M19" s="41">
        <v>2</v>
      </c>
      <c r="N19" s="41">
        <v>2</v>
      </c>
      <c r="O19" s="41">
        <v>0</v>
      </c>
      <c r="P19" s="22">
        <f t="shared" si="0"/>
        <v>14</v>
      </c>
      <c r="Q19" s="24">
        <v>100</v>
      </c>
      <c r="R19" s="22">
        <v>14</v>
      </c>
      <c r="S19" s="23"/>
    </row>
    <row r="20" spans="1:19" ht="38.25">
      <c r="A20" s="39">
        <v>7</v>
      </c>
      <c r="B20" s="16" t="s">
        <v>62</v>
      </c>
      <c r="C20" s="40"/>
      <c r="D20" s="37" t="s">
        <v>30</v>
      </c>
      <c r="E20" s="37" t="s">
        <v>31</v>
      </c>
      <c r="F20" s="37" t="s">
        <v>88</v>
      </c>
      <c r="G20" s="40" t="s">
        <v>51</v>
      </c>
      <c r="H20" s="39">
        <v>6</v>
      </c>
      <c r="I20" s="39">
        <v>0</v>
      </c>
      <c r="J20" s="39">
        <v>6</v>
      </c>
      <c r="K20" s="39">
        <v>10</v>
      </c>
      <c r="L20" s="39">
        <v>6</v>
      </c>
      <c r="M20" s="41">
        <v>4</v>
      </c>
      <c r="N20" s="41">
        <v>1</v>
      </c>
      <c r="O20" s="41">
        <v>6</v>
      </c>
      <c r="P20" s="22">
        <f t="shared" si="0"/>
        <v>39</v>
      </c>
      <c r="Q20" s="24">
        <v>100</v>
      </c>
      <c r="R20" s="22">
        <v>39</v>
      </c>
      <c r="S20" s="23"/>
    </row>
    <row r="21" spans="1:19" ht="38.25">
      <c r="A21" s="39">
        <v>8</v>
      </c>
      <c r="B21" s="16" t="s">
        <v>63</v>
      </c>
      <c r="C21" s="40"/>
      <c r="D21" s="37" t="s">
        <v>30</v>
      </c>
      <c r="E21" s="37" t="s">
        <v>31</v>
      </c>
      <c r="F21" s="37" t="s">
        <v>48</v>
      </c>
      <c r="G21" s="40" t="s">
        <v>52</v>
      </c>
      <c r="H21" s="39">
        <v>0</v>
      </c>
      <c r="I21" s="39">
        <v>0</v>
      </c>
      <c r="J21" s="39">
        <v>4</v>
      </c>
      <c r="K21" s="39">
        <v>0</v>
      </c>
      <c r="L21" s="39">
        <v>10</v>
      </c>
      <c r="M21" s="41">
        <v>0</v>
      </c>
      <c r="N21" s="41">
        <v>2</v>
      </c>
      <c r="O21" s="41">
        <v>0</v>
      </c>
      <c r="P21" s="22">
        <f t="shared" si="0"/>
        <v>16</v>
      </c>
      <c r="Q21" s="24">
        <v>100</v>
      </c>
      <c r="R21" s="22">
        <v>16</v>
      </c>
      <c r="S21" s="23"/>
    </row>
    <row r="22" spans="1:19" ht="38.25">
      <c r="A22" s="39">
        <v>9</v>
      </c>
      <c r="B22" s="16" t="s">
        <v>64</v>
      </c>
      <c r="C22" s="40"/>
      <c r="D22" s="37" t="s">
        <v>30</v>
      </c>
      <c r="E22" s="37" t="s">
        <v>31</v>
      </c>
      <c r="F22" s="37" t="s">
        <v>88</v>
      </c>
      <c r="G22" s="40" t="s">
        <v>53</v>
      </c>
      <c r="H22" s="39">
        <v>6</v>
      </c>
      <c r="I22" s="39">
        <v>4</v>
      </c>
      <c r="J22" s="39">
        <v>2</v>
      </c>
      <c r="K22" s="39">
        <v>5</v>
      </c>
      <c r="L22" s="39">
        <v>12</v>
      </c>
      <c r="M22" s="41">
        <v>2</v>
      </c>
      <c r="N22" s="41">
        <v>2</v>
      </c>
      <c r="O22" s="41">
        <v>0</v>
      </c>
      <c r="P22" s="22">
        <f t="shared" si="0"/>
        <v>33</v>
      </c>
      <c r="Q22" s="24">
        <v>100</v>
      </c>
      <c r="R22" s="22">
        <v>33</v>
      </c>
      <c r="S22" s="23"/>
    </row>
    <row r="23" spans="1:19" ht="38.25">
      <c r="A23" s="39">
        <v>10</v>
      </c>
      <c r="B23" s="16" t="s">
        <v>65</v>
      </c>
      <c r="C23" s="40"/>
      <c r="D23" s="37" t="s">
        <v>30</v>
      </c>
      <c r="E23" s="37" t="s">
        <v>31</v>
      </c>
      <c r="F23" s="37" t="s">
        <v>88</v>
      </c>
      <c r="G23" s="40" t="s">
        <v>54</v>
      </c>
      <c r="H23" s="39">
        <v>0</v>
      </c>
      <c r="I23" s="39">
        <v>2</v>
      </c>
      <c r="J23" s="39">
        <v>4</v>
      </c>
      <c r="K23" s="39">
        <v>5</v>
      </c>
      <c r="L23" s="39">
        <v>4</v>
      </c>
      <c r="M23" s="41">
        <v>0</v>
      </c>
      <c r="N23" s="41">
        <v>2</v>
      </c>
      <c r="O23" s="41">
        <v>0</v>
      </c>
      <c r="P23" s="22">
        <f t="shared" si="0"/>
        <v>17</v>
      </c>
      <c r="Q23" s="24">
        <v>100</v>
      </c>
      <c r="R23" s="22">
        <v>17</v>
      </c>
      <c r="S23" s="23"/>
    </row>
    <row r="24" spans="1:19" ht="38.25">
      <c r="A24" s="39">
        <v>11</v>
      </c>
      <c r="B24" s="16" t="s">
        <v>66</v>
      </c>
      <c r="C24" s="40"/>
      <c r="D24" s="37" t="s">
        <v>30</v>
      </c>
      <c r="E24" s="37" t="s">
        <v>31</v>
      </c>
      <c r="F24" s="37" t="s">
        <v>88</v>
      </c>
      <c r="G24" s="40" t="s">
        <v>51</v>
      </c>
      <c r="H24" s="39">
        <v>2</v>
      </c>
      <c r="I24" s="39">
        <v>0</v>
      </c>
      <c r="J24" s="39">
        <v>6</v>
      </c>
      <c r="K24" s="39">
        <v>5</v>
      </c>
      <c r="L24" s="39">
        <v>10</v>
      </c>
      <c r="M24" s="41">
        <v>2</v>
      </c>
      <c r="N24" s="41">
        <v>2</v>
      </c>
      <c r="O24" s="41">
        <v>2</v>
      </c>
      <c r="P24" s="22">
        <f t="shared" si="0"/>
        <v>29</v>
      </c>
      <c r="Q24" s="24">
        <v>100</v>
      </c>
      <c r="R24" s="22">
        <v>29</v>
      </c>
      <c r="S24" s="23"/>
    </row>
    <row r="25" spans="1:19" ht="38.25">
      <c r="A25" s="39">
        <v>12</v>
      </c>
      <c r="B25" s="16" t="s">
        <v>67</v>
      </c>
      <c r="C25" s="40"/>
      <c r="D25" s="40" t="s">
        <v>30</v>
      </c>
      <c r="E25" s="37" t="s">
        <v>31</v>
      </c>
      <c r="F25" s="37" t="s">
        <v>88</v>
      </c>
      <c r="G25" s="40" t="s">
        <v>55</v>
      </c>
      <c r="H25" s="39">
        <v>2</v>
      </c>
      <c r="I25" s="39">
        <v>4</v>
      </c>
      <c r="J25" s="39">
        <v>2</v>
      </c>
      <c r="K25" s="39">
        <v>10</v>
      </c>
      <c r="L25" s="39">
        <v>2</v>
      </c>
      <c r="M25" s="39">
        <v>2</v>
      </c>
      <c r="N25" s="39">
        <v>4</v>
      </c>
      <c r="O25" s="39">
        <v>0</v>
      </c>
      <c r="P25" s="22">
        <f t="shared" si="0"/>
        <v>26</v>
      </c>
      <c r="Q25" s="24">
        <v>100</v>
      </c>
      <c r="R25" s="22">
        <v>26</v>
      </c>
      <c r="S25" s="23"/>
    </row>
    <row r="26" spans="1:19" ht="38.25">
      <c r="A26" s="39">
        <v>13</v>
      </c>
      <c r="B26" s="16" t="s">
        <v>68</v>
      </c>
      <c r="C26" s="40"/>
      <c r="D26" s="40" t="s">
        <v>30</v>
      </c>
      <c r="E26" s="37" t="s">
        <v>31</v>
      </c>
      <c r="F26" s="37" t="s">
        <v>88</v>
      </c>
      <c r="G26" s="40" t="s">
        <v>55</v>
      </c>
      <c r="H26" s="39">
        <v>0</v>
      </c>
      <c r="I26" s="39">
        <v>2</v>
      </c>
      <c r="J26" s="39">
        <v>2</v>
      </c>
      <c r="K26" s="39">
        <v>5</v>
      </c>
      <c r="L26" s="39">
        <v>6</v>
      </c>
      <c r="M26" s="41">
        <v>12</v>
      </c>
      <c r="N26" s="41">
        <v>10</v>
      </c>
      <c r="O26" s="41">
        <v>0</v>
      </c>
      <c r="P26" s="22">
        <f t="shared" si="0"/>
        <v>37</v>
      </c>
      <c r="Q26" s="24">
        <v>100</v>
      </c>
      <c r="R26" s="22">
        <v>37</v>
      </c>
      <c r="S26" s="23"/>
    </row>
    <row r="27" spans="1:19" ht="38.25">
      <c r="A27" s="39">
        <v>14</v>
      </c>
      <c r="B27" s="16" t="s">
        <v>69</v>
      </c>
      <c r="C27" s="40"/>
      <c r="D27" s="40" t="s">
        <v>30</v>
      </c>
      <c r="E27" s="37" t="s">
        <v>31</v>
      </c>
      <c r="F27" s="37" t="s">
        <v>88</v>
      </c>
      <c r="G27" s="40" t="s">
        <v>53</v>
      </c>
      <c r="H27" s="39">
        <v>6</v>
      </c>
      <c r="I27" s="39">
        <v>0</v>
      </c>
      <c r="J27" s="39">
        <v>0</v>
      </c>
      <c r="K27" s="39">
        <v>0</v>
      </c>
      <c r="L27" s="39">
        <v>10</v>
      </c>
      <c r="M27" s="41">
        <v>2</v>
      </c>
      <c r="N27" s="41">
        <v>0</v>
      </c>
      <c r="O27" s="41">
        <v>3</v>
      </c>
      <c r="P27" s="22">
        <f t="shared" si="0"/>
        <v>21</v>
      </c>
      <c r="Q27" s="24">
        <v>100</v>
      </c>
      <c r="R27" s="22">
        <v>21</v>
      </c>
      <c r="S27" s="23"/>
    </row>
    <row r="28" spans="1:19" ht="38.25">
      <c r="A28" s="39">
        <v>15</v>
      </c>
      <c r="B28" s="16" t="s">
        <v>70</v>
      </c>
      <c r="C28" s="40"/>
      <c r="D28" s="40" t="s">
        <v>30</v>
      </c>
      <c r="E28" s="37" t="s">
        <v>31</v>
      </c>
      <c r="F28" s="37" t="s">
        <v>88</v>
      </c>
      <c r="G28" s="40" t="s">
        <v>55</v>
      </c>
      <c r="H28" s="39">
        <v>4</v>
      </c>
      <c r="I28" s="39">
        <v>2</v>
      </c>
      <c r="J28" s="39">
        <v>0</v>
      </c>
      <c r="K28" s="39">
        <v>0</v>
      </c>
      <c r="L28" s="39">
        <v>10</v>
      </c>
      <c r="M28" s="41">
        <v>8</v>
      </c>
      <c r="N28" s="41">
        <v>7</v>
      </c>
      <c r="O28" s="41">
        <v>0</v>
      </c>
      <c r="P28" s="22">
        <f t="shared" si="0"/>
        <v>31</v>
      </c>
      <c r="Q28" s="24">
        <v>100</v>
      </c>
      <c r="R28" s="22">
        <v>31</v>
      </c>
      <c r="S28" s="23"/>
    </row>
    <row r="29" spans="1:19" ht="38.25">
      <c r="A29" s="39">
        <v>16</v>
      </c>
      <c r="B29" s="16" t="s">
        <v>71</v>
      </c>
      <c r="C29" s="40"/>
      <c r="D29" s="40" t="s">
        <v>30</v>
      </c>
      <c r="E29" s="37" t="s">
        <v>31</v>
      </c>
      <c r="F29" s="37" t="s">
        <v>88</v>
      </c>
      <c r="G29" s="40" t="s">
        <v>53</v>
      </c>
      <c r="H29" s="39">
        <v>4</v>
      </c>
      <c r="I29" s="39">
        <v>0</v>
      </c>
      <c r="J29" s="39">
        <v>0</v>
      </c>
      <c r="K29" s="39">
        <v>0</v>
      </c>
      <c r="L29" s="39">
        <v>14</v>
      </c>
      <c r="M29" s="41">
        <v>4</v>
      </c>
      <c r="N29" s="41">
        <v>0</v>
      </c>
      <c r="O29" s="41">
        <v>1</v>
      </c>
      <c r="P29" s="22">
        <f t="shared" si="0"/>
        <v>23</v>
      </c>
      <c r="Q29" s="24">
        <v>100</v>
      </c>
      <c r="R29" s="22">
        <v>23</v>
      </c>
      <c r="S29" s="23"/>
    </row>
    <row r="30" spans="1:19" ht="38.25">
      <c r="A30" s="39">
        <v>17</v>
      </c>
      <c r="B30" s="16" t="s">
        <v>72</v>
      </c>
      <c r="C30" s="40"/>
      <c r="D30" s="40" t="s">
        <v>30</v>
      </c>
      <c r="E30" s="37" t="s">
        <v>31</v>
      </c>
      <c r="F30" s="37" t="s">
        <v>48</v>
      </c>
      <c r="G30" s="40" t="s">
        <v>52</v>
      </c>
      <c r="H30" s="39">
        <v>4</v>
      </c>
      <c r="I30" s="39">
        <v>4</v>
      </c>
      <c r="J30" s="39">
        <v>4</v>
      </c>
      <c r="K30" s="39">
        <v>10</v>
      </c>
      <c r="L30" s="39">
        <v>8</v>
      </c>
      <c r="M30" s="41">
        <v>4</v>
      </c>
      <c r="N30" s="41">
        <v>0</v>
      </c>
      <c r="O30" s="41">
        <v>0</v>
      </c>
      <c r="P30" s="22">
        <f t="shared" si="0"/>
        <v>34</v>
      </c>
      <c r="Q30" s="24">
        <v>100</v>
      </c>
      <c r="R30" s="22">
        <v>34</v>
      </c>
      <c r="S30" s="23"/>
    </row>
    <row r="31" spans="1:19" ht="38.25">
      <c r="A31" s="39">
        <v>18</v>
      </c>
      <c r="B31" s="16" t="s">
        <v>73</v>
      </c>
      <c r="C31" s="40"/>
      <c r="D31" s="40" t="s">
        <v>30</v>
      </c>
      <c r="E31" s="37" t="s">
        <v>31</v>
      </c>
      <c r="F31" s="37" t="s">
        <v>88</v>
      </c>
      <c r="G31" s="40" t="s">
        <v>54</v>
      </c>
      <c r="H31" s="39">
        <v>4</v>
      </c>
      <c r="I31" s="39">
        <v>0</v>
      </c>
      <c r="J31" s="39">
        <v>2</v>
      </c>
      <c r="K31" s="39">
        <v>0</v>
      </c>
      <c r="L31" s="39">
        <v>10</v>
      </c>
      <c r="M31" s="41">
        <v>2</v>
      </c>
      <c r="N31" s="41">
        <v>0</v>
      </c>
      <c r="O31" s="41">
        <v>1</v>
      </c>
      <c r="P31" s="22">
        <f t="shared" si="0"/>
        <v>19</v>
      </c>
      <c r="Q31" s="24">
        <v>100</v>
      </c>
      <c r="R31" s="22">
        <v>19</v>
      </c>
      <c r="S31" s="23"/>
    </row>
    <row r="32" spans="1:19" ht="38.25">
      <c r="A32" s="39">
        <v>19</v>
      </c>
      <c r="B32" s="16" t="s">
        <v>74</v>
      </c>
      <c r="C32" s="40"/>
      <c r="D32" s="40" t="s">
        <v>30</v>
      </c>
      <c r="E32" s="37" t="s">
        <v>31</v>
      </c>
      <c r="F32" s="37" t="s">
        <v>88</v>
      </c>
      <c r="G32" s="40" t="s">
        <v>54</v>
      </c>
      <c r="H32" s="39">
        <v>4</v>
      </c>
      <c r="I32" s="39">
        <v>2</v>
      </c>
      <c r="J32" s="39">
        <v>0</v>
      </c>
      <c r="K32" s="39">
        <v>10</v>
      </c>
      <c r="L32" s="39">
        <v>12</v>
      </c>
      <c r="M32" s="41">
        <v>4</v>
      </c>
      <c r="N32" s="41">
        <v>0</v>
      </c>
      <c r="O32" s="41">
        <v>0</v>
      </c>
      <c r="P32" s="22">
        <f t="shared" si="0"/>
        <v>32</v>
      </c>
      <c r="Q32" s="24">
        <v>100</v>
      </c>
      <c r="R32" s="22">
        <v>32</v>
      </c>
      <c r="S32" s="23"/>
    </row>
    <row r="33" spans="1:19" ht="38.25">
      <c r="A33" s="39">
        <v>20</v>
      </c>
      <c r="B33" s="16" t="s">
        <v>75</v>
      </c>
      <c r="C33" s="40"/>
      <c r="D33" s="40" t="s">
        <v>30</v>
      </c>
      <c r="E33" s="37" t="s">
        <v>31</v>
      </c>
      <c r="F33" s="37" t="s">
        <v>88</v>
      </c>
      <c r="G33" s="40" t="s">
        <v>53</v>
      </c>
      <c r="H33" s="39">
        <v>4</v>
      </c>
      <c r="I33" s="39">
        <v>0</v>
      </c>
      <c r="J33" s="39">
        <v>2</v>
      </c>
      <c r="K33" s="39">
        <v>0</v>
      </c>
      <c r="L33" s="39">
        <v>10</v>
      </c>
      <c r="M33" s="41">
        <v>4</v>
      </c>
      <c r="N33" s="41">
        <v>0</v>
      </c>
      <c r="O33" s="41">
        <v>2</v>
      </c>
      <c r="P33" s="22">
        <f t="shared" si="0"/>
        <v>22</v>
      </c>
      <c r="Q33" s="24">
        <v>100</v>
      </c>
      <c r="R33" s="22">
        <v>22</v>
      </c>
      <c r="S33" s="23"/>
    </row>
    <row r="34" spans="1:19" ht="38.25">
      <c r="A34" s="39">
        <v>21</v>
      </c>
      <c r="B34" s="16" t="s">
        <v>76</v>
      </c>
      <c r="C34" s="40"/>
      <c r="D34" s="40" t="s">
        <v>30</v>
      </c>
      <c r="E34" s="37" t="s">
        <v>31</v>
      </c>
      <c r="F34" s="37" t="s">
        <v>89</v>
      </c>
      <c r="G34" s="40" t="s">
        <v>52</v>
      </c>
      <c r="H34" s="39">
        <v>2</v>
      </c>
      <c r="I34" s="39">
        <v>0</v>
      </c>
      <c r="J34" s="39">
        <v>8</v>
      </c>
      <c r="K34" s="39">
        <v>0</v>
      </c>
      <c r="L34" s="39">
        <v>4</v>
      </c>
      <c r="M34" s="41">
        <v>4</v>
      </c>
      <c r="N34" s="41">
        <v>0</v>
      </c>
      <c r="O34" s="41">
        <v>0</v>
      </c>
      <c r="P34" s="22">
        <f t="shared" si="0"/>
        <v>18</v>
      </c>
      <c r="Q34" s="24">
        <v>100</v>
      </c>
      <c r="R34" s="22">
        <v>18</v>
      </c>
      <c r="S34" s="23"/>
    </row>
    <row r="35" spans="1:19" ht="38.25">
      <c r="A35" s="39">
        <v>22</v>
      </c>
      <c r="B35" s="16" t="s">
        <v>77</v>
      </c>
      <c r="C35" s="40"/>
      <c r="D35" s="40" t="s">
        <v>30</v>
      </c>
      <c r="E35" s="40" t="s">
        <v>31</v>
      </c>
      <c r="F35" s="37" t="s">
        <v>88</v>
      </c>
      <c r="G35" s="40" t="s">
        <v>54</v>
      </c>
      <c r="H35" s="39">
        <v>4</v>
      </c>
      <c r="I35" s="39">
        <v>2</v>
      </c>
      <c r="J35" s="39">
        <v>6</v>
      </c>
      <c r="K35" s="39">
        <v>10</v>
      </c>
      <c r="L35" s="39">
        <v>12</v>
      </c>
      <c r="M35" s="41">
        <v>4</v>
      </c>
      <c r="N35" s="41">
        <v>0</v>
      </c>
      <c r="O35" s="41">
        <v>1</v>
      </c>
      <c r="P35" s="22">
        <f t="shared" si="0"/>
        <v>39</v>
      </c>
      <c r="Q35" s="24">
        <v>100</v>
      </c>
      <c r="R35" s="22">
        <v>39</v>
      </c>
      <c r="S35" s="23"/>
    </row>
    <row r="36" spans="1:19" ht="38.25">
      <c r="A36" s="39">
        <v>23</v>
      </c>
      <c r="B36" s="16" t="s">
        <v>78</v>
      </c>
      <c r="C36" s="40"/>
      <c r="D36" s="40" t="s">
        <v>30</v>
      </c>
      <c r="E36" s="40" t="s">
        <v>31</v>
      </c>
      <c r="F36" s="37" t="s">
        <v>88</v>
      </c>
      <c r="G36" s="40" t="s">
        <v>53</v>
      </c>
      <c r="H36" s="39">
        <v>6</v>
      </c>
      <c r="I36" s="39">
        <v>0</v>
      </c>
      <c r="J36" s="39">
        <v>4</v>
      </c>
      <c r="K36" s="39">
        <v>5</v>
      </c>
      <c r="L36" s="39">
        <v>10</v>
      </c>
      <c r="M36" s="41">
        <v>2</v>
      </c>
      <c r="N36" s="41">
        <v>3</v>
      </c>
      <c r="O36" s="41">
        <v>3</v>
      </c>
      <c r="P36" s="22">
        <f t="shared" si="0"/>
        <v>33</v>
      </c>
      <c r="Q36" s="24">
        <v>100</v>
      </c>
      <c r="R36" s="22">
        <v>33</v>
      </c>
      <c r="S36" s="23"/>
    </row>
    <row r="37" spans="1:19" ht="38.25">
      <c r="A37" s="39">
        <v>24</v>
      </c>
      <c r="B37" s="16" t="s">
        <v>79</v>
      </c>
      <c r="C37" s="40"/>
      <c r="D37" s="40" t="s">
        <v>30</v>
      </c>
      <c r="E37" s="40" t="s">
        <v>31</v>
      </c>
      <c r="F37" s="37" t="s">
        <v>88</v>
      </c>
      <c r="G37" s="40" t="s">
        <v>53</v>
      </c>
      <c r="H37" s="39">
        <v>2</v>
      </c>
      <c r="I37" s="39">
        <v>2</v>
      </c>
      <c r="J37" s="39">
        <v>0</v>
      </c>
      <c r="K37" s="39">
        <v>5</v>
      </c>
      <c r="L37" s="39">
        <v>12</v>
      </c>
      <c r="M37" s="41">
        <v>4</v>
      </c>
      <c r="N37" s="41">
        <v>2</v>
      </c>
      <c r="O37" s="41">
        <v>0</v>
      </c>
      <c r="P37" s="22">
        <f t="shared" si="0"/>
        <v>27</v>
      </c>
      <c r="Q37" s="24">
        <v>100</v>
      </c>
      <c r="R37" s="22">
        <v>27</v>
      </c>
      <c r="S37" s="23"/>
    </row>
    <row r="38" spans="1:19" ht="38.25">
      <c r="A38" s="39">
        <v>25</v>
      </c>
      <c r="B38" s="16" t="s">
        <v>80</v>
      </c>
      <c r="C38" s="40"/>
      <c r="D38" s="40" t="s">
        <v>30</v>
      </c>
      <c r="E38" s="40" t="s">
        <v>31</v>
      </c>
      <c r="F38" s="37" t="s">
        <v>88</v>
      </c>
      <c r="G38" s="40" t="s">
        <v>55</v>
      </c>
      <c r="H38" s="39">
        <v>2</v>
      </c>
      <c r="I38" s="39">
        <v>0</v>
      </c>
      <c r="J38" s="39">
        <v>2</v>
      </c>
      <c r="K38" s="39">
        <v>0</v>
      </c>
      <c r="L38" s="39">
        <v>8</v>
      </c>
      <c r="M38" s="41">
        <v>4</v>
      </c>
      <c r="N38" s="41">
        <v>3</v>
      </c>
      <c r="O38" s="41">
        <v>0</v>
      </c>
      <c r="P38" s="22">
        <f t="shared" si="0"/>
        <v>19</v>
      </c>
      <c r="Q38" s="24">
        <v>100</v>
      </c>
      <c r="R38" s="22">
        <v>19</v>
      </c>
      <c r="S38" s="23"/>
    </row>
    <row r="39" spans="1:19" ht="38.25">
      <c r="A39" s="39">
        <v>26</v>
      </c>
      <c r="B39" s="16" t="s">
        <v>81</v>
      </c>
      <c r="C39" s="40"/>
      <c r="D39" s="40" t="s">
        <v>30</v>
      </c>
      <c r="E39" s="40" t="s">
        <v>31</v>
      </c>
      <c r="F39" s="37" t="s">
        <v>48</v>
      </c>
      <c r="G39" s="40" t="s">
        <v>52</v>
      </c>
      <c r="H39" s="39">
        <v>2</v>
      </c>
      <c r="I39" s="39">
        <v>0</v>
      </c>
      <c r="J39" s="39">
        <v>6</v>
      </c>
      <c r="K39" s="39">
        <v>0</v>
      </c>
      <c r="L39" s="39">
        <v>10</v>
      </c>
      <c r="M39" s="41">
        <v>6</v>
      </c>
      <c r="N39" s="41">
        <v>4</v>
      </c>
      <c r="O39" s="41">
        <v>0</v>
      </c>
      <c r="P39" s="22">
        <f t="shared" si="0"/>
        <v>28</v>
      </c>
      <c r="Q39" s="24">
        <v>100</v>
      </c>
      <c r="R39" s="22">
        <v>28</v>
      </c>
      <c r="S39" s="23"/>
    </row>
    <row r="40" spans="1:19" ht="38.25">
      <c r="A40" s="39">
        <v>27</v>
      </c>
      <c r="B40" s="16" t="s">
        <v>82</v>
      </c>
      <c r="C40" s="40"/>
      <c r="D40" s="40" t="s">
        <v>30</v>
      </c>
      <c r="E40" s="40" t="s">
        <v>31</v>
      </c>
      <c r="F40" s="37" t="s">
        <v>88</v>
      </c>
      <c r="G40" s="40" t="s">
        <v>54</v>
      </c>
      <c r="H40" s="39">
        <v>0</v>
      </c>
      <c r="I40" s="39">
        <v>2</v>
      </c>
      <c r="J40" s="39">
        <v>4</v>
      </c>
      <c r="K40" s="39">
        <v>5</v>
      </c>
      <c r="L40" s="39">
        <v>10</v>
      </c>
      <c r="M40" s="41">
        <v>2</v>
      </c>
      <c r="N40" s="41">
        <v>4</v>
      </c>
      <c r="O40" s="41">
        <v>2</v>
      </c>
      <c r="P40" s="22">
        <f t="shared" si="0"/>
        <v>29</v>
      </c>
      <c r="Q40" s="24">
        <v>100</v>
      </c>
      <c r="R40" s="22">
        <v>29</v>
      </c>
      <c r="S40" s="23"/>
    </row>
    <row r="41" spans="1:19" ht="38.25">
      <c r="A41" s="39">
        <v>28</v>
      </c>
      <c r="B41" s="16" t="s">
        <v>83</v>
      </c>
      <c r="C41" s="40"/>
      <c r="D41" s="40" t="s">
        <v>30</v>
      </c>
      <c r="E41" s="40" t="s">
        <v>31</v>
      </c>
      <c r="F41" s="37" t="s">
        <v>88</v>
      </c>
      <c r="G41" s="40" t="s">
        <v>54</v>
      </c>
      <c r="H41" s="39">
        <v>6</v>
      </c>
      <c r="I41" s="39">
        <v>4</v>
      </c>
      <c r="J41" s="39">
        <v>4</v>
      </c>
      <c r="K41" s="39">
        <v>10</v>
      </c>
      <c r="L41" s="39">
        <v>14</v>
      </c>
      <c r="M41" s="41">
        <v>4</v>
      </c>
      <c r="N41" s="41">
        <v>0</v>
      </c>
      <c r="O41" s="41">
        <v>0</v>
      </c>
      <c r="P41" s="22">
        <f t="shared" si="0"/>
        <v>42</v>
      </c>
      <c r="Q41" s="24">
        <v>100</v>
      </c>
      <c r="R41" s="22">
        <v>42</v>
      </c>
      <c r="S41" s="23"/>
    </row>
    <row r="42" spans="1:19" ht="38.25">
      <c r="A42" s="39">
        <v>29</v>
      </c>
      <c r="B42" s="16" t="s">
        <v>84</v>
      </c>
      <c r="C42" s="40"/>
      <c r="D42" s="40" t="s">
        <v>30</v>
      </c>
      <c r="E42" s="40" t="s">
        <v>31</v>
      </c>
      <c r="F42" s="37" t="s">
        <v>48</v>
      </c>
      <c r="G42" s="40" t="s">
        <v>52</v>
      </c>
      <c r="H42" s="39">
        <v>2</v>
      </c>
      <c r="I42" s="39">
        <v>0</v>
      </c>
      <c r="J42" s="39">
        <v>6</v>
      </c>
      <c r="K42" s="39">
        <v>0</v>
      </c>
      <c r="L42" s="39">
        <v>10</v>
      </c>
      <c r="M42" s="41">
        <v>6</v>
      </c>
      <c r="N42" s="41">
        <v>0</v>
      </c>
      <c r="O42" s="41">
        <v>0</v>
      </c>
      <c r="P42" s="22">
        <f t="shared" si="0"/>
        <v>24</v>
      </c>
      <c r="Q42" s="24">
        <v>100</v>
      </c>
      <c r="R42" s="22">
        <v>24</v>
      </c>
      <c r="S42" s="23"/>
    </row>
    <row r="43" spans="1:19" ht="38.25">
      <c r="A43" s="39">
        <v>30</v>
      </c>
      <c r="B43" s="16" t="s">
        <v>85</v>
      </c>
      <c r="C43" s="40"/>
      <c r="D43" s="40" t="s">
        <v>30</v>
      </c>
      <c r="E43" s="40" t="s">
        <v>31</v>
      </c>
      <c r="F43" s="37" t="s">
        <v>88</v>
      </c>
      <c r="G43" s="40" t="s">
        <v>55</v>
      </c>
      <c r="H43" s="39">
        <v>4</v>
      </c>
      <c r="I43" s="39">
        <v>0</v>
      </c>
      <c r="J43" s="39">
        <v>6</v>
      </c>
      <c r="K43" s="39">
        <v>10</v>
      </c>
      <c r="L43" s="39">
        <v>10</v>
      </c>
      <c r="M43" s="41">
        <v>6</v>
      </c>
      <c r="N43" s="41">
        <v>2</v>
      </c>
      <c r="O43" s="41">
        <v>0</v>
      </c>
      <c r="P43" s="22">
        <f t="shared" si="0"/>
        <v>38</v>
      </c>
      <c r="Q43" s="24">
        <v>100</v>
      </c>
      <c r="R43" s="22">
        <v>38</v>
      </c>
      <c r="S43" s="23"/>
    </row>
    <row r="44" spans="1:19" ht="38.25">
      <c r="A44" s="39">
        <v>31</v>
      </c>
      <c r="B44" s="16" t="s">
        <v>86</v>
      </c>
      <c r="C44" s="40"/>
      <c r="D44" s="40" t="s">
        <v>30</v>
      </c>
      <c r="E44" s="40" t="s">
        <v>31</v>
      </c>
      <c r="F44" s="37" t="s">
        <v>88</v>
      </c>
      <c r="G44" s="40" t="s">
        <v>54</v>
      </c>
      <c r="H44" s="39">
        <v>4</v>
      </c>
      <c r="I44" s="39">
        <v>4</v>
      </c>
      <c r="J44" s="39">
        <v>2</v>
      </c>
      <c r="K44" s="39">
        <v>10</v>
      </c>
      <c r="L44" s="39">
        <v>8</v>
      </c>
      <c r="M44" s="41">
        <v>4</v>
      </c>
      <c r="N44" s="41">
        <v>0</v>
      </c>
      <c r="O44" s="41">
        <v>0</v>
      </c>
      <c r="P44" s="22">
        <f t="shared" si="0"/>
        <v>32</v>
      </c>
      <c r="Q44" s="24">
        <v>100</v>
      </c>
      <c r="R44" s="22">
        <v>32</v>
      </c>
      <c r="S44" s="23"/>
    </row>
    <row r="45" spans="1:19" ht="38.25">
      <c r="A45" s="39">
        <v>32</v>
      </c>
      <c r="B45" s="16" t="s">
        <v>87</v>
      </c>
      <c r="C45" s="40"/>
      <c r="D45" s="40" t="s">
        <v>30</v>
      </c>
      <c r="E45" s="40" t="s">
        <v>31</v>
      </c>
      <c r="F45" s="37" t="s">
        <v>88</v>
      </c>
      <c r="G45" s="40" t="s">
        <v>51</v>
      </c>
      <c r="H45" s="39">
        <v>4</v>
      </c>
      <c r="I45" s="39">
        <v>1</v>
      </c>
      <c r="J45" s="39">
        <v>0</v>
      </c>
      <c r="K45" s="39">
        <v>0</v>
      </c>
      <c r="L45" s="39">
        <v>8</v>
      </c>
      <c r="M45" s="41">
        <v>2</v>
      </c>
      <c r="N45" s="41">
        <v>4</v>
      </c>
      <c r="O45" s="41">
        <v>0</v>
      </c>
      <c r="P45" s="22">
        <f t="shared" si="0"/>
        <v>19</v>
      </c>
      <c r="Q45" s="24">
        <v>100</v>
      </c>
      <c r="R45" s="22">
        <v>19</v>
      </c>
      <c r="S45" s="23"/>
    </row>
    <row r="47" spans="1:19" ht="12.75">
      <c r="A47" s="43"/>
      <c r="B47" s="10"/>
      <c r="C47" s="43"/>
      <c r="D47" s="43"/>
      <c r="E47" s="43"/>
      <c r="F47" s="43"/>
      <c r="G47" s="43"/>
      <c r="H47" s="44"/>
      <c r="I47" s="44"/>
      <c r="J47" s="44"/>
      <c r="K47" s="45"/>
      <c r="L47" s="18"/>
      <c r="M47" s="18"/>
      <c r="N47" s="18"/>
      <c r="O47" s="18"/>
      <c r="P47" s="18"/>
      <c r="Q47" s="19"/>
    </row>
    <row r="48" spans="1:19" ht="12.75">
      <c r="A48" s="43"/>
      <c r="B48" s="10"/>
      <c r="C48" s="43"/>
      <c r="D48" s="43"/>
      <c r="E48" s="43"/>
      <c r="F48" s="43"/>
      <c r="G48" s="43"/>
      <c r="H48" s="44"/>
      <c r="I48" s="44"/>
      <c r="J48" s="44"/>
      <c r="K48" s="45"/>
      <c r="L48" s="45"/>
      <c r="M48" s="45"/>
      <c r="N48" s="45"/>
      <c r="O48" s="45"/>
      <c r="P48" s="45"/>
      <c r="Q48" s="44"/>
    </row>
    <row r="49" spans="1:17" ht="38.25">
      <c r="A49" s="43"/>
      <c r="B49" s="13" t="s">
        <v>10</v>
      </c>
      <c r="C49" s="43"/>
      <c r="D49" s="43"/>
      <c r="E49" s="43"/>
      <c r="F49" s="43" t="s">
        <v>11</v>
      </c>
      <c r="G49" s="43"/>
      <c r="H49" s="44"/>
      <c r="I49" s="44"/>
      <c r="J49" s="44"/>
      <c r="K49" s="45"/>
      <c r="L49" s="45"/>
      <c r="M49" s="45"/>
      <c r="N49" s="45"/>
      <c r="O49" s="45"/>
      <c r="P49" s="45"/>
      <c r="Q49" s="44"/>
    </row>
  </sheetData>
  <mergeCells count="10">
    <mergeCell ref="A8:Q8"/>
    <mergeCell ref="A9:Q9"/>
    <mergeCell ref="A10:Q10"/>
    <mergeCell ref="A11:Q11"/>
    <mergeCell ref="A1:Q1"/>
    <mergeCell ref="A3:Q3"/>
    <mergeCell ref="A4:Q4"/>
    <mergeCell ref="A5:Q5"/>
    <mergeCell ref="A6:Q6"/>
    <mergeCell ref="A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C15" sqref="C15"/>
    </sheetView>
  </sheetViews>
  <sheetFormatPr defaultRowHeight="12"/>
  <cols>
    <col min="3" max="3" width="0.6640625" customWidth="1"/>
    <col min="4" max="4" width="18.33203125" customWidth="1"/>
    <col min="5" max="5" width="26.1640625" customWidth="1"/>
    <col min="7" max="7" width="34" customWidth="1"/>
  </cols>
  <sheetData>
    <row r="1" spans="1:18" ht="12.75">
      <c r="A1" s="46"/>
      <c r="B1" s="47" t="s">
        <v>91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46"/>
      <c r="B2" s="48" t="s">
        <v>92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46"/>
      <c r="B3" s="48" t="s">
        <v>93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49"/>
      <c r="B4" s="48" t="s">
        <v>94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.75">
      <c r="A5" s="50"/>
      <c r="B5" s="51" t="s">
        <v>95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>
      <c r="A6" s="50"/>
      <c r="B6" s="51" t="s">
        <v>96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5">
      <c r="A8" s="71" t="s">
        <v>97</v>
      </c>
      <c r="B8" s="71" t="s">
        <v>1</v>
      </c>
      <c r="C8" s="71"/>
      <c r="D8" s="71" t="s">
        <v>98</v>
      </c>
      <c r="E8" s="71" t="s">
        <v>99</v>
      </c>
      <c r="F8" s="71" t="s">
        <v>5</v>
      </c>
      <c r="G8" s="71" t="s">
        <v>100</v>
      </c>
      <c r="H8" s="72" t="s">
        <v>101</v>
      </c>
      <c r="I8" s="72"/>
      <c r="J8" s="72"/>
      <c r="K8" s="72"/>
      <c r="L8" s="72"/>
      <c r="M8" s="72"/>
      <c r="N8" s="72"/>
      <c r="O8" s="71" t="s">
        <v>102</v>
      </c>
      <c r="P8" s="71" t="s">
        <v>103</v>
      </c>
      <c r="Q8" s="73" t="s">
        <v>8</v>
      </c>
      <c r="R8" s="74" t="s">
        <v>104</v>
      </c>
    </row>
    <row r="9" spans="1:18" ht="30">
      <c r="A9" s="71"/>
      <c r="B9" s="71"/>
      <c r="C9" s="71"/>
      <c r="D9" s="71"/>
      <c r="E9" s="71"/>
      <c r="F9" s="71"/>
      <c r="G9" s="71"/>
      <c r="H9" s="75" t="s">
        <v>105</v>
      </c>
      <c r="I9" s="75" t="s">
        <v>106</v>
      </c>
      <c r="J9" s="75" t="s">
        <v>107</v>
      </c>
      <c r="K9" s="75" t="s">
        <v>108</v>
      </c>
      <c r="L9" s="75" t="s">
        <v>109</v>
      </c>
      <c r="M9" s="75" t="s">
        <v>110</v>
      </c>
      <c r="N9" s="75" t="s">
        <v>111</v>
      </c>
      <c r="O9" s="71"/>
      <c r="P9" s="71"/>
      <c r="Q9" s="76"/>
      <c r="R9" s="74"/>
    </row>
    <row r="10" spans="1:18" ht="15">
      <c r="A10" s="77">
        <v>1</v>
      </c>
      <c r="B10" s="68" t="s">
        <v>120</v>
      </c>
      <c r="C10" s="69"/>
      <c r="D10" s="69" t="s">
        <v>30</v>
      </c>
      <c r="E10" s="69" t="s">
        <v>31</v>
      </c>
      <c r="F10" s="69" t="s">
        <v>112</v>
      </c>
      <c r="G10" s="69" t="s">
        <v>149</v>
      </c>
      <c r="H10" s="69">
        <v>4</v>
      </c>
      <c r="I10" s="69">
        <v>3</v>
      </c>
      <c r="J10" s="69">
        <v>6</v>
      </c>
      <c r="K10" s="69">
        <v>6</v>
      </c>
      <c r="L10" s="69">
        <v>3</v>
      </c>
      <c r="M10" s="69">
        <v>8</v>
      </c>
      <c r="N10" s="69">
        <v>12</v>
      </c>
      <c r="O10" s="69">
        <f>SUM(H10:N10)</f>
        <v>42</v>
      </c>
      <c r="P10" s="69">
        <v>100</v>
      </c>
      <c r="Q10" s="69">
        <v>42</v>
      </c>
      <c r="R10" s="78"/>
    </row>
    <row r="11" spans="1:18" ht="15">
      <c r="A11" s="79">
        <v>2</v>
      </c>
      <c r="B11" s="68" t="s">
        <v>121</v>
      </c>
      <c r="C11" s="70"/>
      <c r="D11" s="69" t="s">
        <v>30</v>
      </c>
      <c r="E11" s="70" t="s">
        <v>31</v>
      </c>
      <c r="F11" s="70" t="s">
        <v>112</v>
      </c>
      <c r="G11" s="69" t="s">
        <v>149</v>
      </c>
      <c r="H11" s="70">
        <v>0</v>
      </c>
      <c r="I11" s="70">
        <v>4</v>
      </c>
      <c r="J11" s="70">
        <v>6</v>
      </c>
      <c r="K11" s="70">
        <v>4</v>
      </c>
      <c r="L11" s="70">
        <v>1</v>
      </c>
      <c r="M11" s="70">
        <v>8</v>
      </c>
      <c r="N11" s="70">
        <v>0</v>
      </c>
      <c r="O11" s="69">
        <f t="shared" ref="O11:Q38" si="0">SUM(H11:N11)</f>
        <v>23</v>
      </c>
      <c r="P11" s="69">
        <v>100</v>
      </c>
      <c r="Q11" s="69">
        <v>23</v>
      </c>
      <c r="R11" s="80"/>
    </row>
    <row r="12" spans="1:18" ht="15">
      <c r="A12" s="79">
        <v>3</v>
      </c>
      <c r="B12" s="68" t="s">
        <v>122</v>
      </c>
      <c r="C12" s="81"/>
      <c r="D12" s="69" t="s">
        <v>30</v>
      </c>
      <c r="E12" s="70" t="s">
        <v>31</v>
      </c>
      <c r="F12" s="82" t="s">
        <v>113</v>
      </c>
      <c r="G12" s="81" t="s">
        <v>88</v>
      </c>
      <c r="H12" s="69">
        <v>4</v>
      </c>
      <c r="I12" s="69">
        <v>3</v>
      </c>
      <c r="J12" s="69">
        <v>6</v>
      </c>
      <c r="K12" s="69">
        <v>6</v>
      </c>
      <c r="L12" s="69">
        <v>3</v>
      </c>
      <c r="M12" s="69">
        <v>8</v>
      </c>
      <c r="N12" s="69">
        <v>12</v>
      </c>
      <c r="O12" s="69">
        <f>SUM(H12:N12)</f>
        <v>42</v>
      </c>
      <c r="P12" s="69">
        <v>100</v>
      </c>
      <c r="Q12" s="69">
        <v>42</v>
      </c>
      <c r="R12" s="80"/>
    </row>
    <row r="13" spans="1:18" ht="15">
      <c r="A13" s="79">
        <v>4</v>
      </c>
      <c r="B13" s="68" t="s">
        <v>123</v>
      </c>
      <c r="C13" s="70"/>
      <c r="D13" s="69" t="s">
        <v>30</v>
      </c>
      <c r="E13" s="70" t="s">
        <v>31</v>
      </c>
      <c r="F13" s="70" t="s">
        <v>112</v>
      </c>
      <c r="G13" s="69" t="s">
        <v>149</v>
      </c>
      <c r="H13" s="70">
        <v>2</v>
      </c>
      <c r="I13" s="70">
        <v>6</v>
      </c>
      <c r="J13" s="70">
        <v>0</v>
      </c>
      <c r="K13" s="70">
        <v>4</v>
      </c>
      <c r="L13" s="70">
        <v>1</v>
      </c>
      <c r="M13" s="70">
        <v>2</v>
      </c>
      <c r="N13" s="70">
        <v>0</v>
      </c>
      <c r="O13" s="69">
        <f t="shared" si="0"/>
        <v>15</v>
      </c>
      <c r="P13" s="69">
        <v>100</v>
      </c>
      <c r="Q13" s="69">
        <v>15</v>
      </c>
      <c r="R13" s="80"/>
    </row>
    <row r="14" spans="1:18" ht="15">
      <c r="A14" s="79">
        <v>5</v>
      </c>
      <c r="B14" s="68" t="s">
        <v>124</v>
      </c>
      <c r="C14" s="81"/>
      <c r="D14" s="69" t="s">
        <v>30</v>
      </c>
      <c r="E14" s="82" t="s">
        <v>31</v>
      </c>
      <c r="F14" s="82" t="s">
        <v>114</v>
      </c>
      <c r="G14" s="69" t="s">
        <v>149</v>
      </c>
      <c r="H14" s="82">
        <v>4</v>
      </c>
      <c r="I14" s="82">
        <v>4</v>
      </c>
      <c r="J14" s="82">
        <v>9</v>
      </c>
      <c r="K14" s="82">
        <v>5</v>
      </c>
      <c r="L14" s="82">
        <v>8</v>
      </c>
      <c r="M14" s="82">
        <v>6</v>
      </c>
      <c r="N14" s="82">
        <v>9</v>
      </c>
      <c r="O14" s="83">
        <f t="shared" si="0"/>
        <v>45</v>
      </c>
      <c r="P14" s="69">
        <v>100</v>
      </c>
      <c r="Q14" s="83">
        <v>45</v>
      </c>
      <c r="R14" s="80"/>
    </row>
    <row r="15" spans="1:18" ht="15">
      <c r="A15" s="79">
        <v>6</v>
      </c>
      <c r="B15" s="68" t="s">
        <v>125</v>
      </c>
      <c r="C15" s="81"/>
      <c r="D15" s="69" t="s">
        <v>30</v>
      </c>
      <c r="E15" s="70" t="s">
        <v>31</v>
      </c>
      <c r="F15" s="82" t="s">
        <v>113</v>
      </c>
      <c r="G15" s="81" t="s">
        <v>88</v>
      </c>
      <c r="H15" s="82">
        <v>6</v>
      </c>
      <c r="I15" s="82">
        <v>3</v>
      </c>
      <c r="J15" s="82">
        <v>6</v>
      </c>
      <c r="K15" s="82">
        <v>4</v>
      </c>
      <c r="L15" s="82">
        <v>4</v>
      </c>
      <c r="M15" s="82">
        <v>12</v>
      </c>
      <c r="N15" s="82">
        <v>0</v>
      </c>
      <c r="O15" s="69">
        <f t="shared" si="0"/>
        <v>35</v>
      </c>
      <c r="P15" s="69">
        <v>100</v>
      </c>
      <c r="Q15" s="69">
        <v>35</v>
      </c>
      <c r="R15" s="80"/>
    </row>
    <row r="16" spans="1:18" ht="15">
      <c r="A16" s="79">
        <v>7</v>
      </c>
      <c r="B16" s="68" t="s">
        <v>126</v>
      </c>
      <c r="C16" s="81"/>
      <c r="D16" s="69" t="s">
        <v>30</v>
      </c>
      <c r="E16" s="70" t="s">
        <v>31</v>
      </c>
      <c r="F16" s="70" t="s">
        <v>114</v>
      </c>
      <c r="G16" s="69" t="s">
        <v>149</v>
      </c>
      <c r="H16" s="70">
        <v>2</v>
      </c>
      <c r="I16" s="70">
        <v>4</v>
      </c>
      <c r="J16" s="70">
        <v>4</v>
      </c>
      <c r="K16" s="70">
        <v>6</v>
      </c>
      <c r="L16" s="70">
        <v>1</v>
      </c>
      <c r="M16" s="70">
        <v>6</v>
      </c>
      <c r="N16" s="70">
        <v>4</v>
      </c>
      <c r="O16" s="69">
        <f t="shared" si="0"/>
        <v>27</v>
      </c>
      <c r="P16" s="69">
        <v>100</v>
      </c>
      <c r="Q16" s="69">
        <v>27</v>
      </c>
      <c r="R16" s="84"/>
    </row>
    <row r="17" spans="1:18" ht="15">
      <c r="A17" s="79">
        <v>8</v>
      </c>
      <c r="B17" s="68" t="s">
        <v>127</v>
      </c>
      <c r="C17" s="70"/>
      <c r="D17" s="69" t="s">
        <v>30</v>
      </c>
      <c r="E17" s="70" t="s">
        <v>31</v>
      </c>
      <c r="F17" s="70" t="s">
        <v>112</v>
      </c>
      <c r="G17" s="69" t="s">
        <v>149</v>
      </c>
      <c r="H17" s="70">
        <v>2</v>
      </c>
      <c r="I17" s="70">
        <v>7</v>
      </c>
      <c r="J17" s="70">
        <v>4</v>
      </c>
      <c r="K17" s="70">
        <v>4</v>
      </c>
      <c r="L17" s="70">
        <v>9</v>
      </c>
      <c r="M17" s="70">
        <v>8</v>
      </c>
      <c r="N17" s="70">
        <v>6</v>
      </c>
      <c r="O17" s="69">
        <f t="shared" si="0"/>
        <v>40</v>
      </c>
      <c r="P17" s="69">
        <v>100</v>
      </c>
      <c r="Q17" s="69">
        <v>40</v>
      </c>
      <c r="R17" s="84"/>
    </row>
    <row r="18" spans="1:18" ht="15">
      <c r="A18" s="79">
        <v>9</v>
      </c>
      <c r="B18" s="68" t="s">
        <v>128</v>
      </c>
      <c r="C18" s="81"/>
      <c r="D18" s="69" t="s">
        <v>30</v>
      </c>
      <c r="E18" s="82" t="s">
        <v>31</v>
      </c>
      <c r="F18" s="82" t="s">
        <v>114</v>
      </c>
      <c r="G18" s="69" t="s">
        <v>149</v>
      </c>
      <c r="H18" s="82">
        <v>4</v>
      </c>
      <c r="I18" s="82">
        <v>7</v>
      </c>
      <c r="J18" s="82">
        <v>12</v>
      </c>
      <c r="K18" s="82">
        <v>8</v>
      </c>
      <c r="L18" s="82">
        <v>4</v>
      </c>
      <c r="M18" s="82">
        <v>14</v>
      </c>
      <c r="N18" s="82">
        <v>6</v>
      </c>
      <c r="O18" s="83">
        <f t="shared" si="0"/>
        <v>55</v>
      </c>
      <c r="P18" s="69">
        <v>100</v>
      </c>
      <c r="Q18" s="83">
        <v>55</v>
      </c>
      <c r="R18" s="85" t="s">
        <v>115</v>
      </c>
    </row>
    <row r="19" spans="1:18" ht="15">
      <c r="A19" s="79">
        <v>10</v>
      </c>
      <c r="B19" s="68" t="s">
        <v>129</v>
      </c>
      <c r="C19" s="81"/>
      <c r="D19" s="69" t="s">
        <v>30</v>
      </c>
      <c r="E19" s="70" t="s">
        <v>31</v>
      </c>
      <c r="F19" s="82" t="s">
        <v>116</v>
      </c>
      <c r="G19" s="69" t="s">
        <v>149</v>
      </c>
      <c r="H19" s="70">
        <v>0</v>
      </c>
      <c r="I19" s="70">
        <v>3</v>
      </c>
      <c r="J19" s="70">
        <v>8</v>
      </c>
      <c r="K19" s="70">
        <v>8</v>
      </c>
      <c r="L19" s="70">
        <v>0</v>
      </c>
      <c r="M19" s="70">
        <v>0</v>
      </c>
      <c r="N19" s="70">
        <v>3</v>
      </c>
      <c r="O19" s="69">
        <f t="shared" si="0"/>
        <v>22</v>
      </c>
      <c r="P19" s="69">
        <v>100</v>
      </c>
      <c r="Q19" s="69">
        <v>22</v>
      </c>
      <c r="R19" s="84"/>
    </row>
    <row r="20" spans="1:18" ht="15">
      <c r="A20" s="79">
        <v>11</v>
      </c>
      <c r="B20" s="68" t="s">
        <v>130</v>
      </c>
      <c r="C20" s="81"/>
      <c r="D20" s="69" t="s">
        <v>30</v>
      </c>
      <c r="E20" s="82" t="s">
        <v>31</v>
      </c>
      <c r="F20" s="82" t="s">
        <v>114</v>
      </c>
      <c r="G20" s="69" t="s">
        <v>149</v>
      </c>
      <c r="H20" s="82">
        <v>6</v>
      </c>
      <c r="I20" s="82">
        <v>3</v>
      </c>
      <c r="J20" s="82">
        <v>3</v>
      </c>
      <c r="K20" s="82">
        <v>6</v>
      </c>
      <c r="L20" s="82">
        <v>0</v>
      </c>
      <c r="M20" s="70">
        <v>8</v>
      </c>
      <c r="N20" s="70">
        <v>6</v>
      </c>
      <c r="O20" s="69">
        <f t="shared" si="0"/>
        <v>32</v>
      </c>
      <c r="P20" s="69">
        <v>100</v>
      </c>
      <c r="Q20" s="69">
        <v>32</v>
      </c>
      <c r="R20" s="84"/>
    </row>
    <row r="21" spans="1:18" ht="15">
      <c r="A21" s="79">
        <v>12</v>
      </c>
      <c r="B21" s="68" t="s">
        <v>131</v>
      </c>
      <c r="C21" s="70"/>
      <c r="D21" s="69" t="s">
        <v>30</v>
      </c>
      <c r="E21" s="70" t="s">
        <v>31</v>
      </c>
      <c r="F21" s="70" t="s">
        <v>112</v>
      </c>
      <c r="G21" s="69" t="s">
        <v>149</v>
      </c>
      <c r="H21" s="70">
        <v>4</v>
      </c>
      <c r="I21" s="70">
        <v>6</v>
      </c>
      <c r="J21" s="70">
        <v>7</v>
      </c>
      <c r="K21" s="70">
        <v>8</v>
      </c>
      <c r="L21" s="70">
        <v>7</v>
      </c>
      <c r="M21" s="70">
        <v>8</v>
      </c>
      <c r="N21" s="70">
        <v>12</v>
      </c>
      <c r="O21" s="69">
        <f t="shared" si="0"/>
        <v>52</v>
      </c>
      <c r="P21" s="69">
        <v>100</v>
      </c>
      <c r="Q21" s="69">
        <v>52</v>
      </c>
      <c r="R21" s="85" t="s">
        <v>115</v>
      </c>
    </row>
    <row r="22" spans="1:18" ht="15">
      <c r="A22" s="79">
        <v>13</v>
      </c>
      <c r="B22" s="68" t="s">
        <v>132</v>
      </c>
      <c r="C22" s="70"/>
      <c r="D22" s="69" t="s">
        <v>30</v>
      </c>
      <c r="E22" s="70" t="s">
        <v>31</v>
      </c>
      <c r="F22" s="70" t="s">
        <v>112</v>
      </c>
      <c r="G22" s="69" t="s">
        <v>149</v>
      </c>
      <c r="H22" s="70">
        <v>4</v>
      </c>
      <c r="I22" s="70">
        <v>3</v>
      </c>
      <c r="J22" s="70">
        <v>3</v>
      </c>
      <c r="K22" s="70">
        <v>2</v>
      </c>
      <c r="L22" s="70">
        <v>2</v>
      </c>
      <c r="M22" s="70">
        <v>6</v>
      </c>
      <c r="N22" s="70">
        <v>0</v>
      </c>
      <c r="O22" s="69">
        <f t="shared" si="0"/>
        <v>20</v>
      </c>
      <c r="P22" s="69">
        <v>100</v>
      </c>
      <c r="Q22" s="69">
        <v>20</v>
      </c>
      <c r="R22" s="84"/>
    </row>
    <row r="23" spans="1:18" ht="15">
      <c r="A23" s="79">
        <v>14</v>
      </c>
      <c r="B23" s="68" t="s">
        <v>133</v>
      </c>
      <c r="C23" s="81"/>
      <c r="D23" s="69" t="s">
        <v>30</v>
      </c>
      <c r="E23" s="70" t="s">
        <v>31</v>
      </c>
      <c r="F23" s="82" t="s">
        <v>114</v>
      </c>
      <c r="G23" s="69" t="s">
        <v>149</v>
      </c>
      <c r="H23" s="70">
        <v>0</v>
      </c>
      <c r="I23" s="70">
        <v>7</v>
      </c>
      <c r="J23" s="70">
        <v>6</v>
      </c>
      <c r="K23" s="70">
        <v>8</v>
      </c>
      <c r="L23" s="70">
        <v>0</v>
      </c>
      <c r="M23" s="70">
        <v>8</v>
      </c>
      <c r="N23" s="70">
        <v>0</v>
      </c>
      <c r="O23" s="69">
        <f t="shared" si="0"/>
        <v>29</v>
      </c>
      <c r="P23" s="69">
        <v>100</v>
      </c>
      <c r="Q23" s="69">
        <v>29</v>
      </c>
      <c r="R23" s="84"/>
    </row>
    <row r="24" spans="1:18" ht="15">
      <c r="A24" s="79">
        <v>15</v>
      </c>
      <c r="B24" s="68" t="s">
        <v>134</v>
      </c>
      <c r="C24" s="81"/>
      <c r="D24" s="69" t="s">
        <v>30</v>
      </c>
      <c r="E24" s="70" t="s">
        <v>31</v>
      </c>
      <c r="F24" s="82" t="s">
        <v>117</v>
      </c>
      <c r="G24" s="81" t="s">
        <v>88</v>
      </c>
      <c r="H24" s="82">
        <v>2</v>
      </c>
      <c r="I24" s="82">
        <v>3</v>
      </c>
      <c r="J24" s="82">
        <v>6</v>
      </c>
      <c r="K24" s="82">
        <v>8</v>
      </c>
      <c r="L24" s="82">
        <v>0</v>
      </c>
      <c r="M24" s="82">
        <v>4</v>
      </c>
      <c r="N24" s="82">
        <v>0</v>
      </c>
      <c r="O24" s="69">
        <f t="shared" si="0"/>
        <v>23</v>
      </c>
      <c r="P24" s="69">
        <v>100</v>
      </c>
      <c r="Q24" s="69">
        <v>23</v>
      </c>
      <c r="R24" s="84"/>
    </row>
    <row r="25" spans="1:18" ht="15">
      <c r="A25" s="79">
        <v>16</v>
      </c>
      <c r="B25" s="68" t="s">
        <v>135</v>
      </c>
      <c r="C25" s="70"/>
      <c r="D25" s="69" t="s">
        <v>30</v>
      </c>
      <c r="E25" s="70" t="s">
        <v>31</v>
      </c>
      <c r="F25" s="70" t="s">
        <v>117</v>
      </c>
      <c r="G25" s="81" t="s">
        <v>88</v>
      </c>
      <c r="H25" s="82">
        <v>6</v>
      </c>
      <c r="I25" s="82">
        <v>3</v>
      </c>
      <c r="J25" s="82">
        <v>0</v>
      </c>
      <c r="K25" s="82">
        <v>6</v>
      </c>
      <c r="L25" s="82">
        <v>5</v>
      </c>
      <c r="M25" s="82">
        <v>12</v>
      </c>
      <c r="N25" s="82">
        <v>0</v>
      </c>
      <c r="O25" s="69">
        <f t="shared" si="0"/>
        <v>32</v>
      </c>
      <c r="P25" s="69">
        <v>100</v>
      </c>
      <c r="Q25" s="69">
        <v>32</v>
      </c>
      <c r="R25" s="84"/>
    </row>
    <row r="26" spans="1:18" ht="15">
      <c r="A26" s="85">
        <v>17</v>
      </c>
      <c r="B26" s="68" t="s">
        <v>136</v>
      </c>
      <c r="C26" s="81"/>
      <c r="D26" s="69" t="s">
        <v>30</v>
      </c>
      <c r="E26" s="70" t="s">
        <v>31</v>
      </c>
      <c r="F26" s="82" t="s">
        <v>117</v>
      </c>
      <c r="G26" s="81" t="s">
        <v>88</v>
      </c>
      <c r="H26" s="82">
        <v>6</v>
      </c>
      <c r="I26" s="82">
        <v>7</v>
      </c>
      <c r="J26" s="82">
        <v>0</v>
      </c>
      <c r="K26" s="82">
        <v>5</v>
      </c>
      <c r="L26" s="82">
        <v>0</v>
      </c>
      <c r="M26" s="82">
        <v>6</v>
      </c>
      <c r="N26" s="82">
        <v>0</v>
      </c>
      <c r="O26" s="69">
        <f t="shared" si="0"/>
        <v>24</v>
      </c>
      <c r="P26" s="69">
        <v>100</v>
      </c>
      <c r="Q26" s="69">
        <v>24</v>
      </c>
      <c r="R26" s="85"/>
    </row>
    <row r="27" spans="1:18" ht="15">
      <c r="A27" s="85">
        <v>18</v>
      </c>
      <c r="B27" s="68" t="s">
        <v>137</v>
      </c>
      <c r="C27" s="81"/>
      <c r="D27" s="69" t="s">
        <v>30</v>
      </c>
      <c r="E27" s="82" t="s">
        <v>31</v>
      </c>
      <c r="F27" s="82" t="s">
        <v>114</v>
      </c>
      <c r="G27" s="69" t="s">
        <v>149</v>
      </c>
      <c r="H27" s="82">
        <v>2</v>
      </c>
      <c r="I27" s="82">
        <v>4</v>
      </c>
      <c r="J27" s="82">
        <v>8</v>
      </c>
      <c r="K27" s="82">
        <v>5</v>
      </c>
      <c r="L27" s="82">
        <v>9</v>
      </c>
      <c r="M27" s="82">
        <v>14</v>
      </c>
      <c r="N27" s="82">
        <v>12</v>
      </c>
      <c r="O27" s="69">
        <f t="shared" si="0"/>
        <v>54</v>
      </c>
      <c r="P27" s="69">
        <v>100</v>
      </c>
      <c r="Q27" s="69">
        <v>54</v>
      </c>
      <c r="R27" s="85" t="s">
        <v>115</v>
      </c>
    </row>
    <row r="28" spans="1:18" ht="15">
      <c r="A28" s="85">
        <v>19</v>
      </c>
      <c r="B28" s="68" t="s">
        <v>138</v>
      </c>
      <c r="C28" s="81"/>
      <c r="D28" s="69" t="s">
        <v>30</v>
      </c>
      <c r="E28" s="70" t="s">
        <v>31</v>
      </c>
      <c r="F28" s="82" t="s">
        <v>116</v>
      </c>
      <c r="G28" s="69" t="s">
        <v>149</v>
      </c>
      <c r="H28" s="82">
        <v>2</v>
      </c>
      <c r="I28" s="82">
        <v>0</v>
      </c>
      <c r="J28" s="82">
        <v>8</v>
      </c>
      <c r="K28" s="82">
        <v>4</v>
      </c>
      <c r="L28" s="82">
        <v>0</v>
      </c>
      <c r="M28" s="82">
        <v>0</v>
      </c>
      <c r="N28" s="82">
        <v>3</v>
      </c>
      <c r="O28" s="69">
        <f t="shared" si="0"/>
        <v>17</v>
      </c>
      <c r="P28" s="69">
        <v>100</v>
      </c>
      <c r="Q28" s="69">
        <v>17</v>
      </c>
      <c r="R28" s="85"/>
    </row>
    <row r="29" spans="1:18" ht="15">
      <c r="A29" s="85">
        <v>20</v>
      </c>
      <c r="B29" s="68" t="s">
        <v>139</v>
      </c>
      <c r="C29" s="81"/>
      <c r="D29" s="69" t="s">
        <v>30</v>
      </c>
      <c r="E29" s="82" t="s">
        <v>31</v>
      </c>
      <c r="F29" s="82" t="s">
        <v>113</v>
      </c>
      <c r="G29" s="81" t="s">
        <v>88</v>
      </c>
      <c r="H29" s="82">
        <v>6</v>
      </c>
      <c r="I29" s="82">
        <v>7</v>
      </c>
      <c r="J29" s="82">
        <v>12</v>
      </c>
      <c r="K29" s="82">
        <v>8</v>
      </c>
      <c r="L29" s="82">
        <v>4</v>
      </c>
      <c r="M29" s="82">
        <v>12</v>
      </c>
      <c r="N29" s="82">
        <v>6</v>
      </c>
      <c r="O29" s="83">
        <f t="shared" si="0"/>
        <v>55</v>
      </c>
      <c r="P29" s="69">
        <v>100</v>
      </c>
      <c r="Q29" s="83">
        <v>55</v>
      </c>
      <c r="R29" s="85" t="s">
        <v>115</v>
      </c>
    </row>
    <row r="30" spans="1:18" ht="15">
      <c r="A30" s="85">
        <v>21</v>
      </c>
      <c r="B30" s="68" t="s">
        <v>140</v>
      </c>
      <c r="C30" s="81"/>
      <c r="D30" s="69" t="s">
        <v>30</v>
      </c>
      <c r="E30" s="70" t="s">
        <v>31</v>
      </c>
      <c r="F30" s="82" t="s">
        <v>116</v>
      </c>
      <c r="G30" s="69" t="s">
        <v>149</v>
      </c>
      <c r="H30" s="82">
        <v>4</v>
      </c>
      <c r="I30" s="82">
        <v>3</v>
      </c>
      <c r="J30" s="82">
        <v>4</v>
      </c>
      <c r="K30" s="82">
        <v>4</v>
      </c>
      <c r="L30" s="82">
        <v>1</v>
      </c>
      <c r="M30" s="82">
        <v>8</v>
      </c>
      <c r="N30" s="82">
        <v>0</v>
      </c>
      <c r="O30" s="69">
        <f t="shared" si="0"/>
        <v>24</v>
      </c>
      <c r="P30" s="69">
        <v>100</v>
      </c>
      <c r="Q30" s="69">
        <v>24</v>
      </c>
      <c r="R30" s="85"/>
    </row>
    <row r="31" spans="1:18" ht="15">
      <c r="A31" s="85">
        <v>22</v>
      </c>
      <c r="B31" s="68" t="s">
        <v>141</v>
      </c>
      <c r="C31" s="70"/>
      <c r="D31" s="69" t="s">
        <v>30</v>
      </c>
      <c r="E31" s="70" t="s">
        <v>31</v>
      </c>
      <c r="F31" s="70" t="s">
        <v>117</v>
      </c>
      <c r="G31" s="81" t="s">
        <v>88</v>
      </c>
      <c r="H31" s="70">
        <v>4</v>
      </c>
      <c r="I31" s="70">
        <v>3</v>
      </c>
      <c r="J31" s="70">
        <v>3</v>
      </c>
      <c r="K31" s="70">
        <v>4</v>
      </c>
      <c r="L31" s="70">
        <v>0</v>
      </c>
      <c r="M31" s="82">
        <v>8</v>
      </c>
      <c r="N31" s="82">
        <v>12</v>
      </c>
      <c r="O31" s="69">
        <f t="shared" si="0"/>
        <v>34</v>
      </c>
      <c r="P31" s="69">
        <v>100</v>
      </c>
      <c r="Q31" s="69">
        <v>34</v>
      </c>
      <c r="R31" s="85"/>
    </row>
    <row r="32" spans="1:18" ht="15">
      <c r="A32" s="85">
        <v>23</v>
      </c>
      <c r="B32" s="68" t="s">
        <v>142</v>
      </c>
      <c r="C32" s="81"/>
      <c r="D32" s="69" t="s">
        <v>30</v>
      </c>
      <c r="E32" s="82" t="s">
        <v>31</v>
      </c>
      <c r="F32" s="82" t="s">
        <v>113</v>
      </c>
      <c r="G32" s="81" t="s">
        <v>88</v>
      </c>
      <c r="H32" s="82">
        <v>6</v>
      </c>
      <c r="I32" s="82">
        <v>4</v>
      </c>
      <c r="J32" s="82">
        <v>10</v>
      </c>
      <c r="K32" s="82">
        <v>6</v>
      </c>
      <c r="L32" s="82">
        <v>7</v>
      </c>
      <c r="M32" s="82">
        <v>8</v>
      </c>
      <c r="N32" s="82">
        <v>12</v>
      </c>
      <c r="O32" s="69">
        <f t="shared" si="0"/>
        <v>53</v>
      </c>
      <c r="P32" s="69">
        <v>100</v>
      </c>
      <c r="Q32" s="69">
        <v>53</v>
      </c>
      <c r="R32" s="85" t="s">
        <v>115</v>
      </c>
    </row>
    <row r="33" spans="1:18" ht="15">
      <c r="A33" s="85">
        <v>24</v>
      </c>
      <c r="B33" s="68" t="s">
        <v>143</v>
      </c>
      <c r="C33" s="81"/>
      <c r="D33" s="69" t="s">
        <v>30</v>
      </c>
      <c r="E33" s="82" t="s">
        <v>31</v>
      </c>
      <c r="F33" s="82" t="s">
        <v>114</v>
      </c>
      <c r="G33" s="69" t="s">
        <v>149</v>
      </c>
      <c r="H33" s="82">
        <v>4</v>
      </c>
      <c r="I33" s="82">
        <v>3</v>
      </c>
      <c r="J33" s="82">
        <v>6</v>
      </c>
      <c r="K33" s="82">
        <v>5</v>
      </c>
      <c r="L33" s="82">
        <v>9</v>
      </c>
      <c r="M33" s="82">
        <v>4</v>
      </c>
      <c r="N33" s="82">
        <v>9</v>
      </c>
      <c r="O33" s="69">
        <f t="shared" si="0"/>
        <v>40</v>
      </c>
      <c r="P33" s="69">
        <v>100</v>
      </c>
      <c r="Q33" s="69">
        <v>40</v>
      </c>
      <c r="R33" s="85"/>
    </row>
    <row r="34" spans="1:18" ht="15">
      <c r="A34" s="85">
        <v>25</v>
      </c>
      <c r="B34" s="68" t="s">
        <v>144</v>
      </c>
      <c r="C34" s="81"/>
      <c r="D34" s="69" t="s">
        <v>30</v>
      </c>
      <c r="E34" s="70" t="s">
        <v>31</v>
      </c>
      <c r="F34" s="82" t="s">
        <v>112</v>
      </c>
      <c r="G34" s="69" t="s">
        <v>149</v>
      </c>
      <c r="H34" s="70">
        <v>4</v>
      </c>
      <c r="I34" s="70">
        <v>0</v>
      </c>
      <c r="J34" s="70">
        <v>6</v>
      </c>
      <c r="K34" s="70">
        <v>2</v>
      </c>
      <c r="L34" s="70">
        <v>1</v>
      </c>
      <c r="M34" s="70">
        <v>6</v>
      </c>
      <c r="N34" s="70">
        <v>9</v>
      </c>
      <c r="O34" s="69">
        <f t="shared" si="0"/>
        <v>28</v>
      </c>
      <c r="P34" s="69">
        <v>100</v>
      </c>
      <c r="Q34" s="69">
        <v>28</v>
      </c>
      <c r="R34" s="85"/>
    </row>
    <row r="35" spans="1:18" ht="15">
      <c r="A35" s="85">
        <v>26</v>
      </c>
      <c r="B35" s="68" t="s">
        <v>145</v>
      </c>
      <c r="C35" s="70"/>
      <c r="D35" s="69" t="s">
        <v>30</v>
      </c>
      <c r="E35" s="70" t="s">
        <v>31</v>
      </c>
      <c r="F35" s="70" t="s">
        <v>114</v>
      </c>
      <c r="G35" s="69" t="s">
        <v>149</v>
      </c>
      <c r="H35" s="82">
        <v>6</v>
      </c>
      <c r="I35" s="82">
        <v>4</v>
      </c>
      <c r="J35" s="82">
        <v>6</v>
      </c>
      <c r="K35" s="82">
        <v>8</v>
      </c>
      <c r="L35" s="82">
        <v>4</v>
      </c>
      <c r="M35" s="82">
        <v>2</v>
      </c>
      <c r="N35" s="82">
        <v>6</v>
      </c>
      <c r="O35" s="69">
        <f t="shared" si="0"/>
        <v>36</v>
      </c>
      <c r="P35" s="69">
        <v>100</v>
      </c>
      <c r="Q35" s="69">
        <v>36</v>
      </c>
      <c r="R35" s="85"/>
    </row>
    <row r="36" spans="1:18" ht="15">
      <c r="A36" s="79">
        <v>27</v>
      </c>
      <c r="B36" s="68" t="s">
        <v>146</v>
      </c>
      <c r="C36" s="82"/>
      <c r="D36" s="69" t="s">
        <v>30</v>
      </c>
      <c r="E36" s="70" t="s">
        <v>31</v>
      </c>
      <c r="F36" s="70" t="s">
        <v>112</v>
      </c>
      <c r="G36" s="69" t="s">
        <v>149</v>
      </c>
      <c r="H36" s="82">
        <v>4</v>
      </c>
      <c r="I36" s="82">
        <v>0</v>
      </c>
      <c r="J36" s="82">
        <v>4</v>
      </c>
      <c r="K36" s="82">
        <v>4</v>
      </c>
      <c r="L36" s="82">
        <v>4</v>
      </c>
      <c r="M36" s="82">
        <v>12</v>
      </c>
      <c r="N36" s="82">
        <v>0</v>
      </c>
      <c r="O36" s="69">
        <f t="shared" si="0"/>
        <v>28</v>
      </c>
      <c r="P36" s="69">
        <v>100</v>
      </c>
      <c r="Q36" s="69">
        <v>28</v>
      </c>
      <c r="R36" s="84"/>
    </row>
    <row r="37" spans="1:18" ht="15">
      <c r="A37" s="85">
        <v>28</v>
      </c>
      <c r="B37" s="68" t="s">
        <v>147</v>
      </c>
      <c r="C37" s="81"/>
      <c r="D37" s="69" t="s">
        <v>30</v>
      </c>
      <c r="E37" s="70" t="s">
        <v>31</v>
      </c>
      <c r="F37" s="82" t="s">
        <v>112</v>
      </c>
      <c r="G37" s="69" t="s">
        <v>149</v>
      </c>
      <c r="H37" s="82">
        <v>4</v>
      </c>
      <c r="I37" s="82">
        <v>4</v>
      </c>
      <c r="J37" s="82">
        <v>10</v>
      </c>
      <c r="K37" s="82">
        <v>0</v>
      </c>
      <c r="L37" s="82">
        <v>3</v>
      </c>
      <c r="M37" s="82">
        <v>12</v>
      </c>
      <c r="N37" s="82">
        <v>3</v>
      </c>
      <c r="O37" s="69">
        <f t="shared" si="0"/>
        <v>36</v>
      </c>
      <c r="P37" s="69">
        <v>100</v>
      </c>
      <c r="Q37" s="69">
        <v>36</v>
      </c>
      <c r="R37" s="85"/>
    </row>
    <row r="38" spans="1:18" ht="15">
      <c r="A38" s="85">
        <v>29</v>
      </c>
      <c r="B38" s="68" t="s">
        <v>148</v>
      </c>
      <c r="C38" s="81"/>
      <c r="D38" s="69" t="s">
        <v>30</v>
      </c>
      <c r="E38" s="70" t="s">
        <v>31</v>
      </c>
      <c r="F38" s="82" t="s">
        <v>112</v>
      </c>
      <c r="G38" s="69" t="s">
        <v>149</v>
      </c>
      <c r="H38" s="82">
        <v>6</v>
      </c>
      <c r="I38" s="82">
        <v>3</v>
      </c>
      <c r="J38" s="82">
        <v>0</v>
      </c>
      <c r="K38" s="82">
        <v>8</v>
      </c>
      <c r="L38" s="82">
        <v>0</v>
      </c>
      <c r="M38" s="82">
        <v>6</v>
      </c>
      <c r="N38" s="82">
        <v>0</v>
      </c>
      <c r="O38" s="69">
        <f t="shared" si="0"/>
        <v>23</v>
      </c>
      <c r="P38" s="69">
        <v>100</v>
      </c>
      <c r="Q38" s="69">
        <v>23</v>
      </c>
      <c r="R38" s="85"/>
    </row>
    <row r="39" spans="1:18" ht="12.75">
      <c r="A39" s="59"/>
      <c r="B39" s="55"/>
      <c r="C39" s="56"/>
      <c r="D39" s="57"/>
      <c r="E39" s="57"/>
      <c r="F39" s="57"/>
      <c r="G39" s="56"/>
      <c r="H39" s="57"/>
      <c r="I39" s="57"/>
      <c r="J39" s="57"/>
      <c r="K39" s="57"/>
      <c r="L39" s="57"/>
      <c r="M39" s="57"/>
      <c r="N39" s="57"/>
      <c r="O39" s="58"/>
      <c r="P39" s="54"/>
      <c r="Q39" s="54"/>
      <c r="R39" s="59"/>
    </row>
    <row r="40" spans="1:18" ht="12.75">
      <c r="A40" s="60"/>
      <c r="B40" s="61" t="s">
        <v>118</v>
      </c>
      <c r="C40" s="61"/>
      <c r="D40" s="62"/>
      <c r="E40" s="62"/>
      <c r="F40" s="62"/>
      <c r="G40" s="63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2.75">
      <c r="A41" s="64"/>
      <c r="B41" s="65" t="s">
        <v>119</v>
      </c>
      <c r="C41" s="65"/>
      <c r="D41" s="66"/>
      <c r="E41" s="66"/>
      <c r="F41" s="66"/>
      <c r="G41" s="67"/>
      <c r="H41" s="66"/>
      <c r="I41" s="67"/>
      <c r="J41" s="67"/>
      <c r="K41" s="67"/>
      <c r="L41" s="67"/>
      <c r="M41" s="67"/>
      <c r="N41" s="67"/>
      <c r="O41" s="67"/>
      <c r="P41" s="67"/>
      <c r="Q41" s="67"/>
      <c r="R41" s="67"/>
    </row>
  </sheetData>
  <mergeCells count="19">
    <mergeCell ref="P8:P9"/>
    <mergeCell ref="R8:R9"/>
    <mergeCell ref="Q8:Q9"/>
    <mergeCell ref="B7:R7"/>
    <mergeCell ref="A8:A9"/>
    <mergeCell ref="B8:B9"/>
    <mergeCell ref="C8:C9"/>
    <mergeCell ref="D8:D9"/>
    <mergeCell ref="E8:E9"/>
    <mergeCell ref="F8:F9"/>
    <mergeCell ref="G8:G9"/>
    <mergeCell ref="H8:N8"/>
    <mergeCell ref="O8:O9"/>
    <mergeCell ref="B1:R1"/>
    <mergeCell ref="B2:R2"/>
    <mergeCell ref="B3:R3"/>
    <mergeCell ref="B4:R4"/>
    <mergeCell ref="B5:R5"/>
    <mergeCell ref="B6:R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topLeftCell="A28" workbookViewId="0">
      <selection activeCell="D8" sqref="D8:D9"/>
    </sheetView>
  </sheetViews>
  <sheetFormatPr defaultRowHeight="12"/>
  <cols>
    <col min="3" max="3" width="0.83203125" customWidth="1"/>
    <col min="4" max="4" width="18" customWidth="1"/>
    <col min="5" max="5" width="20" customWidth="1"/>
    <col min="7" max="7" width="22.5" customWidth="1"/>
  </cols>
  <sheetData>
    <row r="1" spans="1:22" ht="12.75">
      <c r="A1" s="46"/>
      <c r="B1" s="47" t="s">
        <v>150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">
      <c r="A2" s="102"/>
      <c r="B2" s="103" t="s">
        <v>92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5">
      <c r="A3" s="102"/>
      <c r="B3" s="103" t="s">
        <v>151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5">
      <c r="A4" s="104"/>
      <c r="B4" s="103" t="s">
        <v>152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>
      <c r="A5" s="105"/>
      <c r="B5" s="106" t="s">
        <v>153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ht="15">
      <c r="A6" s="105"/>
      <c r="B6" s="106" t="s">
        <v>154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ht="15">
      <c r="A7" s="107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15">
      <c r="A8" s="71" t="s">
        <v>97</v>
      </c>
      <c r="B8" s="71" t="s">
        <v>1</v>
      </c>
      <c r="C8" s="71"/>
      <c r="D8" s="71" t="s">
        <v>98</v>
      </c>
      <c r="E8" s="71" t="s">
        <v>99</v>
      </c>
      <c r="F8" s="71" t="s">
        <v>5</v>
      </c>
      <c r="G8" s="71" t="s">
        <v>100</v>
      </c>
      <c r="H8" s="72" t="s">
        <v>101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3" t="s">
        <v>102</v>
      </c>
      <c r="T8" s="73" t="s">
        <v>103</v>
      </c>
      <c r="U8" s="73" t="s">
        <v>8</v>
      </c>
      <c r="V8" s="108" t="s">
        <v>104</v>
      </c>
    </row>
    <row r="9" spans="1:22" ht="30">
      <c r="A9" s="71"/>
      <c r="B9" s="71"/>
      <c r="C9" s="71"/>
      <c r="D9" s="71"/>
      <c r="E9" s="71"/>
      <c r="F9" s="71"/>
      <c r="G9" s="71"/>
      <c r="H9" s="75" t="s">
        <v>155</v>
      </c>
      <c r="I9" s="75" t="s">
        <v>156</v>
      </c>
      <c r="J9" s="75" t="s">
        <v>157</v>
      </c>
      <c r="K9" s="75" t="s">
        <v>158</v>
      </c>
      <c r="L9" s="75" t="s">
        <v>159</v>
      </c>
      <c r="M9" s="75" t="s">
        <v>160</v>
      </c>
      <c r="N9" s="75" t="s">
        <v>161</v>
      </c>
      <c r="O9" s="75" t="s">
        <v>162</v>
      </c>
      <c r="P9" s="75" t="s">
        <v>163</v>
      </c>
      <c r="Q9" s="75" t="s">
        <v>164</v>
      </c>
      <c r="R9" s="75" t="s">
        <v>165</v>
      </c>
      <c r="S9" s="76"/>
      <c r="T9" s="76"/>
      <c r="U9" s="76"/>
      <c r="V9" s="109"/>
    </row>
    <row r="10" spans="1:22" ht="30">
      <c r="A10" s="110">
        <v>1</v>
      </c>
      <c r="B10" s="110" t="s">
        <v>171</v>
      </c>
      <c r="C10" s="110"/>
      <c r="D10" s="110" t="s">
        <v>30</v>
      </c>
      <c r="E10" s="110" t="s">
        <v>166</v>
      </c>
      <c r="F10" s="110" t="s">
        <v>167</v>
      </c>
      <c r="G10" s="110" t="s">
        <v>47</v>
      </c>
      <c r="H10" s="111">
        <v>6</v>
      </c>
      <c r="I10" s="111">
        <v>1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5</v>
      </c>
      <c r="Q10" s="111">
        <v>0</v>
      </c>
      <c r="R10" s="111">
        <v>8</v>
      </c>
      <c r="S10" s="110">
        <v>20</v>
      </c>
      <c r="T10" s="110">
        <v>100</v>
      </c>
      <c r="U10" s="110">
        <v>20</v>
      </c>
      <c r="V10" s="112"/>
    </row>
    <row r="11" spans="1:22" ht="30">
      <c r="A11" s="110">
        <v>2</v>
      </c>
      <c r="B11" s="110" t="s">
        <v>172</v>
      </c>
      <c r="C11" s="110"/>
      <c r="D11" s="110" t="s">
        <v>30</v>
      </c>
      <c r="E11" s="110" t="s">
        <v>166</v>
      </c>
      <c r="F11" s="110" t="s">
        <v>168</v>
      </c>
      <c r="G11" s="110" t="s">
        <v>47</v>
      </c>
      <c r="H11" s="111">
        <v>4</v>
      </c>
      <c r="I11" s="111">
        <v>2</v>
      </c>
      <c r="J11" s="111">
        <v>0</v>
      </c>
      <c r="K11" s="111">
        <v>3</v>
      </c>
      <c r="L11" s="111">
        <v>0</v>
      </c>
      <c r="M11" s="111">
        <v>0</v>
      </c>
      <c r="N11" s="111">
        <v>0</v>
      </c>
      <c r="O11" s="111">
        <v>0</v>
      </c>
      <c r="P11" s="111">
        <v>1</v>
      </c>
      <c r="Q11" s="111">
        <v>0</v>
      </c>
      <c r="R11" s="111">
        <v>0</v>
      </c>
      <c r="S11" s="110">
        <v>10</v>
      </c>
      <c r="T11" s="110">
        <v>100</v>
      </c>
      <c r="U11" s="110">
        <v>10</v>
      </c>
      <c r="V11" s="112"/>
    </row>
    <row r="12" spans="1:22" ht="30">
      <c r="A12" s="110">
        <v>3</v>
      </c>
      <c r="B12" s="110" t="s">
        <v>173</v>
      </c>
      <c r="C12" s="110"/>
      <c r="D12" s="110" t="s">
        <v>30</v>
      </c>
      <c r="E12" s="110" t="s">
        <v>166</v>
      </c>
      <c r="F12" s="110" t="s">
        <v>168</v>
      </c>
      <c r="G12" s="110" t="s">
        <v>47</v>
      </c>
      <c r="H12" s="111">
        <v>6</v>
      </c>
      <c r="I12" s="111">
        <v>5</v>
      </c>
      <c r="J12" s="111">
        <v>3</v>
      </c>
      <c r="K12" s="111">
        <v>3</v>
      </c>
      <c r="L12" s="111">
        <v>3</v>
      </c>
      <c r="M12" s="111">
        <v>3</v>
      </c>
      <c r="N12" s="111">
        <v>0</v>
      </c>
      <c r="O12" s="111">
        <v>2</v>
      </c>
      <c r="P12" s="111">
        <v>7</v>
      </c>
      <c r="Q12" s="111">
        <v>0</v>
      </c>
      <c r="R12" s="111">
        <v>20</v>
      </c>
      <c r="S12" s="110">
        <v>52</v>
      </c>
      <c r="T12" s="110">
        <v>100</v>
      </c>
      <c r="U12" s="110">
        <v>52</v>
      </c>
      <c r="V12" s="112"/>
    </row>
    <row r="13" spans="1:22" ht="30">
      <c r="A13" s="110">
        <v>4</v>
      </c>
      <c r="B13" s="110" t="s">
        <v>174</v>
      </c>
      <c r="C13" s="110"/>
      <c r="D13" s="110" t="s">
        <v>30</v>
      </c>
      <c r="E13" s="110" t="s">
        <v>166</v>
      </c>
      <c r="F13" s="110" t="s">
        <v>169</v>
      </c>
      <c r="G13" s="110" t="s">
        <v>88</v>
      </c>
      <c r="H13" s="111">
        <v>4</v>
      </c>
      <c r="I13" s="111">
        <v>0</v>
      </c>
      <c r="J13" s="111">
        <v>0</v>
      </c>
      <c r="K13" s="111">
        <v>0</v>
      </c>
      <c r="L13" s="111">
        <v>0</v>
      </c>
      <c r="M13" s="111">
        <v>3</v>
      </c>
      <c r="N13" s="111">
        <v>0</v>
      </c>
      <c r="O13" s="111">
        <v>0</v>
      </c>
      <c r="P13" s="111">
        <v>0</v>
      </c>
      <c r="Q13" s="111">
        <v>0</v>
      </c>
      <c r="R13" s="111">
        <v>4</v>
      </c>
      <c r="S13" s="110">
        <v>11</v>
      </c>
      <c r="T13" s="110">
        <v>100</v>
      </c>
      <c r="U13" s="110">
        <v>11</v>
      </c>
      <c r="V13" s="112"/>
    </row>
    <row r="14" spans="1:22" ht="30">
      <c r="A14" s="110">
        <v>5</v>
      </c>
      <c r="B14" s="110" t="s">
        <v>175</v>
      </c>
      <c r="C14" s="110"/>
      <c r="D14" s="110" t="s">
        <v>30</v>
      </c>
      <c r="E14" s="110" t="s">
        <v>166</v>
      </c>
      <c r="F14" s="110" t="s">
        <v>167</v>
      </c>
      <c r="G14" s="110" t="s">
        <v>47</v>
      </c>
      <c r="H14" s="111">
        <v>4</v>
      </c>
      <c r="I14" s="111">
        <v>1</v>
      </c>
      <c r="J14" s="111">
        <v>0</v>
      </c>
      <c r="K14" s="111">
        <v>0</v>
      </c>
      <c r="L14" s="111">
        <v>3</v>
      </c>
      <c r="M14" s="111">
        <v>0</v>
      </c>
      <c r="N14" s="111">
        <v>0</v>
      </c>
      <c r="O14" s="111">
        <v>0</v>
      </c>
      <c r="P14" s="111">
        <v>7</v>
      </c>
      <c r="Q14" s="111">
        <v>4</v>
      </c>
      <c r="R14" s="111">
        <v>8</v>
      </c>
      <c r="S14" s="110">
        <v>27</v>
      </c>
      <c r="T14" s="110">
        <v>100</v>
      </c>
      <c r="U14" s="110">
        <v>27</v>
      </c>
      <c r="V14" s="112"/>
    </row>
    <row r="15" spans="1:22" ht="30">
      <c r="A15" s="110">
        <v>6</v>
      </c>
      <c r="B15" s="110" t="s">
        <v>176</v>
      </c>
      <c r="C15" s="110"/>
      <c r="D15" s="110" t="s">
        <v>30</v>
      </c>
      <c r="E15" s="110" t="s">
        <v>166</v>
      </c>
      <c r="F15" s="110" t="s">
        <v>168</v>
      </c>
      <c r="G15" s="110" t="s">
        <v>47</v>
      </c>
      <c r="H15" s="111">
        <v>6</v>
      </c>
      <c r="I15" s="111">
        <v>2</v>
      </c>
      <c r="J15" s="111">
        <v>0</v>
      </c>
      <c r="K15" s="111">
        <v>3</v>
      </c>
      <c r="L15" s="111">
        <v>3</v>
      </c>
      <c r="M15" s="111">
        <v>0</v>
      </c>
      <c r="N15" s="111">
        <v>4</v>
      </c>
      <c r="O15" s="111">
        <v>0</v>
      </c>
      <c r="P15" s="111">
        <v>9</v>
      </c>
      <c r="Q15" s="111">
        <v>0</v>
      </c>
      <c r="R15" s="111">
        <v>20</v>
      </c>
      <c r="S15" s="110">
        <v>47</v>
      </c>
      <c r="T15" s="110">
        <v>100</v>
      </c>
      <c r="U15" s="110">
        <v>47</v>
      </c>
      <c r="V15" s="112"/>
    </row>
    <row r="16" spans="1:22" ht="30">
      <c r="A16" s="110">
        <v>7</v>
      </c>
      <c r="B16" s="110" t="s">
        <v>177</v>
      </c>
      <c r="C16" s="110"/>
      <c r="D16" s="110" t="s">
        <v>30</v>
      </c>
      <c r="E16" s="110" t="s">
        <v>166</v>
      </c>
      <c r="F16" s="110" t="s">
        <v>167</v>
      </c>
      <c r="G16" s="110" t="s">
        <v>47</v>
      </c>
      <c r="H16" s="111">
        <v>6</v>
      </c>
      <c r="I16" s="111">
        <v>1</v>
      </c>
      <c r="J16" s="111">
        <v>0</v>
      </c>
      <c r="K16" s="111">
        <v>3</v>
      </c>
      <c r="L16" s="111">
        <v>0</v>
      </c>
      <c r="M16" s="111">
        <v>0</v>
      </c>
      <c r="N16" s="111">
        <v>0</v>
      </c>
      <c r="O16" s="111">
        <v>4</v>
      </c>
      <c r="P16" s="111">
        <v>5</v>
      </c>
      <c r="Q16" s="111">
        <v>2</v>
      </c>
      <c r="R16" s="111">
        <v>8</v>
      </c>
      <c r="S16" s="110">
        <v>29</v>
      </c>
      <c r="T16" s="110">
        <v>100</v>
      </c>
      <c r="U16" s="110">
        <v>29</v>
      </c>
      <c r="V16" s="112"/>
    </row>
    <row r="17" spans="1:22" ht="30">
      <c r="A17" s="110">
        <v>8</v>
      </c>
      <c r="B17" s="110" t="s">
        <v>178</v>
      </c>
      <c r="C17" s="110"/>
      <c r="D17" s="110" t="s">
        <v>30</v>
      </c>
      <c r="E17" s="110" t="s">
        <v>166</v>
      </c>
      <c r="F17" s="110" t="s">
        <v>167</v>
      </c>
      <c r="G17" s="110" t="s">
        <v>47</v>
      </c>
      <c r="H17" s="111">
        <v>6</v>
      </c>
      <c r="I17" s="111">
        <v>3</v>
      </c>
      <c r="J17" s="111">
        <v>0</v>
      </c>
      <c r="K17" s="111">
        <v>6</v>
      </c>
      <c r="L17" s="111">
        <v>0</v>
      </c>
      <c r="M17" s="111">
        <v>0</v>
      </c>
      <c r="N17" s="111">
        <v>0</v>
      </c>
      <c r="O17" s="111">
        <v>4</v>
      </c>
      <c r="P17" s="111">
        <v>7</v>
      </c>
      <c r="Q17" s="111">
        <v>0</v>
      </c>
      <c r="R17" s="111">
        <v>16</v>
      </c>
      <c r="S17" s="110">
        <v>42</v>
      </c>
      <c r="T17" s="110">
        <v>100</v>
      </c>
      <c r="U17" s="110">
        <v>42</v>
      </c>
      <c r="V17" s="112"/>
    </row>
    <row r="18" spans="1:22" ht="30">
      <c r="A18" s="110">
        <v>9</v>
      </c>
      <c r="B18" s="110" t="s">
        <v>179</v>
      </c>
      <c r="C18" s="110"/>
      <c r="D18" s="110" t="s">
        <v>30</v>
      </c>
      <c r="E18" s="110" t="s">
        <v>166</v>
      </c>
      <c r="F18" s="110" t="s">
        <v>168</v>
      </c>
      <c r="G18" s="110" t="s">
        <v>47</v>
      </c>
      <c r="H18" s="111">
        <v>6</v>
      </c>
      <c r="I18" s="111">
        <v>1</v>
      </c>
      <c r="J18" s="111">
        <v>0</v>
      </c>
      <c r="K18" s="111">
        <v>0</v>
      </c>
      <c r="L18" s="111">
        <v>3</v>
      </c>
      <c r="M18" s="111">
        <v>0</v>
      </c>
      <c r="N18" s="111">
        <v>0</v>
      </c>
      <c r="O18" s="111">
        <v>2</v>
      </c>
      <c r="P18" s="111">
        <v>0</v>
      </c>
      <c r="Q18" s="111">
        <v>0</v>
      </c>
      <c r="R18" s="111">
        <v>0</v>
      </c>
      <c r="S18" s="110">
        <v>12</v>
      </c>
      <c r="T18" s="110">
        <v>100</v>
      </c>
      <c r="U18" s="110">
        <v>12</v>
      </c>
      <c r="V18" s="112"/>
    </row>
    <row r="19" spans="1:22" ht="30">
      <c r="A19" s="110">
        <v>10</v>
      </c>
      <c r="B19" s="110" t="s">
        <v>180</v>
      </c>
      <c r="C19" s="110"/>
      <c r="D19" s="110" t="s">
        <v>30</v>
      </c>
      <c r="E19" s="110" t="s">
        <v>166</v>
      </c>
      <c r="F19" s="110" t="s">
        <v>169</v>
      </c>
      <c r="G19" s="110" t="s">
        <v>88</v>
      </c>
      <c r="H19" s="111">
        <v>4</v>
      </c>
      <c r="I19" s="111">
        <v>2</v>
      </c>
      <c r="J19" s="111">
        <v>0</v>
      </c>
      <c r="K19" s="111">
        <v>0</v>
      </c>
      <c r="L19" s="111">
        <v>3</v>
      </c>
      <c r="M19" s="111">
        <v>0</v>
      </c>
      <c r="N19" s="111">
        <v>2</v>
      </c>
      <c r="O19" s="111">
        <v>4</v>
      </c>
      <c r="P19" s="111">
        <v>2</v>
      </c>
      <c r="Q19" s="111">
        <v>0</v>
      </c>
      <c r="R19" s="111">
        <v>16</v>
      </c>
      <c r="S19" s="110">
        <v>33</v>
      </c>
      <c r="T19" s="110">
        <v>100</v>
      </c>
      <c r="U19" s="110">
        <v>33</v>
      </c>
      <c r="V19" s="112"/>
    </row>
    <row r="20" spans="1:22" ht="30">
      <c r="A20" s="110">
        <v>11</v>
      </c>
      <c r="B20" s="110" t="s">
        <v>181</v>
      </c>
      <c r="C20" s="110"/>
      <c r="D20" s="110" t="s">
        <v>30</v>
      </c>
      <c r="E20" s="110" t="s">
        <v>166</v>
      </c>
      <c r="F20" s="110" t="s">
        <v>167</v>
      </c>
      <c r="G20" s="110" t="s">
        <v>47</v>
      </c>
      <c r="H20" s="111">
        <v>6</v>
      </c>
      <c r="I20" s="111">
        <v>5</v>
      </c>
      <c r="J20" s="111">
        <v>0</v>
      </c>
      <c r="K20" s="111">
        <v>0</v>
      </c>
      <c r="L20" s="111">
        <v>0</v>
      </c>
      <c r="M20" s="111">
        <v>0</v>
      </c>
      <c r="N20" s="111">
        <v>2</v>
      </c>
      <c r="O20" s="111">
        <v>0</v>
      </c>
      <c r="P20" s="111">
        <v>5</v>
      </c>
      <c r="Q20" s="111">
        <v>0</v>
      </c>
      <c r="R20" s="111">
        <v>20</v>
      </c>
      <c r="S20" s="110">
        <v>38</v>
      </c>
      <c r="T20" s="110">
        <v>100</v>
      </c>
      <c r="U20" s="110">
        <v>38</v>
      </c>
      <c r="V20" s="112"/>
    </row>
    <row r="21" spans="1:22" ht="30">
      <c r="A21" s="110">
        <v>12</v>
      </c>
      <c r="B21" s="110" t="s">
        <v>182</v>
      </c>
      <c r="C21" s="110"/>
      <c r="D21" s="110" t="s">
        <v>30</v>
      </c>
      <c r="E21" s="110" t="s">
        <v>166</v>
      </c>
      <c r="F21" s="110" t="s">
        <v>169</v>
      </c>
      <c r="G21" s="110" t="s">
        <v>88</v>
      </c>
      <c r="H21" s="111">
        <v>6</v>
      </c>
      <c r="I21" s="111">
        <v>2</v>
      </c>
      <c r="J21" s="111">
        <v>0</v>
      </c>
      <c r="K21" s="111">
        <v>0</v>
      </c>
      <c r="L21" s="111">
        <v>0</v>
      </c>
      <c r="M21" s="111">
        <v>5</v>
      </c>
      <c r="N21" s="111">
        <v>0</v>
      </c>
      <c r="O21" s="111">
        <v>6</v>
      </c>
      <c r="P21" s="111">
        <v>0</v>
      </c>
      <c r="Q21" s="111">
        <v>0</v>
      </c>
      <c r="R21" s="111">
        <v>4</v>
      </c>
      <c r="S21" s="110">
        <v>23</v>
      </c>
      <c r="T21" s="110">
        <v>100</v>
      </c>
      <c r="U21" s="110">
        <v>23</v>
      </c>
      <c r="V21" s="112"/>
    </row>
    <row r="22" spans="1:22" ht="30">
      <c r="A22" s="110">
        <v>13</v>
      </c>
      <c r="B22" s="110" t="s">
        <v>183</v>
      </c>
      <c r="C22" s="110"/>
      <c r="D22" s="110" t="s">
        <v>30</v>
      </c>
      <c r="E22" s="110" t="s">
        <v>166</v>
      </c>
      <c r="F22" s="110" t="s">
        <v>167</v>
      </c>
      <c r="G22" s="110" t="s">
        <v>47</v>
      </c>
      <c r="H22" s="111">
        <v>4</v>
      </c>
      <c r="I22" s="111">
        <v>4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6</v>
      </c>
      <c r="Q22" s="111">
        <v>2</v>
      </c>
      <c r="R22" s="111">
        <v>16</v>
      </c>
      <c r="S22" s="110">
        <v>32</v>
      </c>
      <c r="T22" s="110">
        <v>100</v>
      </c>
      <c r="U22" s="110">
        <v>32</v>
      </c>
      <c r="V22" s="112"/>
    </row>
    <row r="23" spans="1:22" ht="30">
      <c r="A23" s="110">
        <v>14</v>
      </c>
      <c r="B23" s="110" t="s">
        <v>184</v>
      </c>
      <c r="C23" s="110"/>
      <c r="D23" s="110" t="s">
        <v>30</v>
      </c>
      <c r="E23" s="110" t="s">
        <v>166</v>
      </c>
      <c r="F23" s="110" t="s">
        <v>167</v>
      </c>
      <c r="G23" s="110" t="s">
        <v>47</v>
      </c>
      <c r="H23" s="111">
        <v>6</v>
      </c>
      <c r="I23" s="111">
        <v>3</v>
      </c>
      <c r="J23" s="111">
        <v>3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6</v>
      </c>
      <c r="Q23" s="111">
        <v>0</v>
      </c>
      <c r="R23" s="111">
        <v>12</v>
      </c>
      <c r="S23" s="110">
        <v>30</v>
      </c>
      <c r="T23" s="110">
        <v>100</v>
      </c>
      <c r="U23" s="110">
        <v>30</v>
      </c>
      <c r="V23" s="112"/>
    </row>
    <row r="24" spans="1:22" ht="30">
      <c r="A24" s="110">
        <v>15</v>
      </c>
      <c r="B24" s="110" t="s">
        <v>185</v>
      </c>
      <c r="C24" s="110"/>
      <c r="D24" s="110" t="s">
        <v>30</v>
      </c>
      <c r="E24" s="110" t="s">
        <v>166</v>
      </c>
      <c r="F24" s="110" t="s">
        <v>168</v>
      </c>
      <c r="G24" s="110" t="s">
        <v>47</v>
      </c>
      <c r="H24" s="111">
        <v>6</v>
      </c>
      <c r="I24" s="111">
        <v>2</v>
      </c>
      <c r="J24" s="111">
        <v>0</v>
      </c>
      <c r="K24" s="111">
        <v>3</v>
      </c>
      <c r="L24" s="111">
        <v>3</v>
      </c>
      <c r="M24" s="111">
        <v>0</v>
      </c>
      <c r="N24" s="111">
        <v>0</v>
      </c>
      <c r="O24" s="111">
        <v>4</v>
      </c>
      <c r="P24" s="111">
        <v>9</v>
      </c>
      <c r="Q24" s="111">
        <v>4</v>
      </c>
      <c r="R24" s="111">
        <v>16</v>
      </c>
      <c r="S24" s="110">
        <v>47</v>
      </c>
      <c r="T24" s="110">
        <v>100</v>
      </c>
      <c r="U24" s="110">
        <v>47</v>
      </c>
      <c r="V24" s="112"/>
    </row>
    <row r="25" spans="1:22" ht="30">
      <c r="A25" s="110">
        <v>16</v>
      </c>
      <c r="B25" s="110" t="s">
        <v>186</v>
      </c>
      <c r="C25" s="110"/>
      <c r="D25" s="110" t="s">
        <v>30</v>
      </c>
      <c r="E25" s="110" t="s">
        <v>166</v>
      </c>
      <c r="F25" s="110" t="s">
        <v>167</v>
      </c>
      <c r="G25" s="110" t="s">
        <v>47</v>
      </c>
      <c r="H25" s="111">
        <v>4</v>
      </c>
      <c r="I25" s="111">
        <v>1</v>
      </c>
      <c r="J25" s="111">
        <v>0</v>
      </c>
      <c r="K25" s="111">
        <v>3</v>
      </c>
      <c r="L25" s="111">
        <v>0</v>
      </c>
      <c r="M25" s="111">
        <v>0</v>
      </c>
      <c r="N25" s="111">
        <v>0</v>
      </c>
      <c r="O25" s="111">
        <v>0</v>
      </c>
      <c r="P25" s="111">
        <v>3</v>
      </c>
      <c r="Q25" s="111">
        <v>0</v>
      </c>
      <c r="R25" s="111">
        <v>6</v>
      </c>
      <c r="S25" s="110">
        <v>17</v>
      </c>
      <c r="T25" s="110">
        <v>100</v>
      </c>
      <c r="U25" s="110">
        <v>17</v>
      </c>
      <c r="V25" s="112"/>
    </row>
    <row r="26" spans="1:22" ht="30">
      <c r="A26" s="110">
        <v>17</v>
      </c>
      <c r="B26" s="110" t="s">
        <v>187</v>
      </c>
      <c r="C26" s="110"/>
      <c r="D26" s="110" t="s">
        <v>30</v>
      </c>
      <c r="E26" s="110" t="s">
        <v>166</v>
      </c>
      <c r="F26" s="110" t="s">
        <v>169</v>
      </c>
      <c r="G26" s="110" t="s">
        <v>88</v>
      </c>
      <c r="H26" s="111">
        <v>3</v>
      </c>
      <c r="I26" s="111">
        <v>4</v>
      </c>
      <c r="J26" s="111">
        <v>0</v>
      </c>
      <c r="K26" s="111">
        <v>3</v>
      </c>
      <c r="L26" s="111">
        <v>0</v>
      </c>
      <c r="M26" s="111">
        <v>5</v>
      </c>
      <c r="N26" s="111">
        <v>0</v>
      </c>
      <c r="O26" s="111">
        <v>0</v>
      </c>
      <c r="P26" s="111">
        <v>2</v>
      </c>
      <c r="Q26" s="111">
        <v>0</v>
      </c>
      <c r="R26" s="111">
        <v>10</v>
      </c>
      <c r="S26" s="110">
        <v>30</v>
      </c>
      <c r="T26" s="110">
        <v>100</v>
      </c>
      <c r="U26" s="110">
        <v>30</v>
      </c>
      <c r="V26" s="112"/>
    </row>
    <row r="27" spans="1:22" ht="30">
      <c r="A27" s="110">
        <v>18</v>
      </c>
      <c r="B27" s="110" t="s">
        <v>188</v>
      </c>
      <c r="C27" s="110"/>
      <c r="D27" s="110" t="s">
        <v>30</v>
      </c>
      <c r="E27" s="110" t="s">
        <v>166</v>
      </c>
      <c r="F27" s="110" t="s">
        <v>167</v>
      </c>
      <c r="G27" s="110" t="s">
        <v>47</v>
      </c>
      <c r="H27" s="111">
        <v>2</v>
      </c>
      <c r="I27" s="111">
        <v>0</v>
      </c>
      <c r="J27" s="111">
        <v>0</v>
      </c>
      <c r="K27" s="111">
        <v>0</v>
      </c>
      <c r="L27" s="111">
        <v>3</v>
      </c>
      <c r="M27" s="111">
        <v>0</v>
      </c>
      <c r="N27" s="111">
        <v>0</v>
      </c>
      <c r="O27" s="111">
        <v>0</v>
      </c>
      <c r="P27" s="111">
        <v>2</v>
      </c>
      <c r="Q27" s="111">
        <v>0</v>
      </c>
      <c r="R27" s="111">
        <v>0</v>
      </c>
      <c r="S27" s="110">
        <v>7</v>
      </c>
      <c r="T27" s="110">
        <v>100</v>
      </c>
      <c r="U27" s="110">
        <v>7</v>
      </c>
      <c r="V27" s="112"/>
    </row>
    <row r="28" spans="1:22" ht="30">
      <c r="A28" s="110">
        <v>19</v>
      </c>
      <c r="B28" s="110" t="s">
        <v>189</v>
      </c>
      <c r="C28" s="110"/>
      <c r="D28" s="110" t="s">
        <v>30</v>
      </c>
      <c r="E28" s="101" t="s">
        <v>166</v>
      </c>
      <c r="F28" s="110" t="s">
        <v>168</v>
      </c>
      <c r="G28" s="110" t="s">
        <v>47</v>
      </c>
      <c r="H28" s="111">
        <v>6</v>
      </c>
      <c r="I28" s="111">
        <v>2</v>
      </c>
      <c r="J28" s="111">
        <v>3</v>
      </c>
      <c r="K28" s="111">
        <v>3</v>
      </c>
      <c r="L28" s="111">
        <v>0</v>
      </c>
      <c r="M28" s="111">
        <v>3</v>
      </c>
      <c r="N28" s="111">
        <v>0</v>
      </c>
      <c r="O28" s="111">
        <v>6</v>
      </c>
      <c r="P28" s="111">
        <v>6</v>
      </c>
      <c r="Q28" s="111">
        <v>0</v>
      </c>
      <c r="R28" s="111">
        <v>4</v>
      </c>
      <c r="S28" s="110">
        <v>33</v>
      </c>
      <c r="T28" s="110">
        <v>100</v>
      </c>
      <c r="U28" s="110">
        <v>33</v>
      </c>
      <c r="V28" s="112"/>
    </row>
    <row r="29" spans="1:22" ht="30">
      <c r="A29" s="110">
        <v>20</v>
      </c>
      <c r="B29" s="110" t="s">
        <v>190</v>
      </c>
      <c r="C29" s="110"/>
      <c r="D29" s="110" t="s">
        <v>30</v>
      </c>
      <c r="E29" s="110" t="s">
        <v>166</v>
      </c>
      <c r="F29" s="110" t="s">
        <v>168</v>
      </c>
      <c r="G29" s="110" t="s">
        <v>47</v>
      </c>
      <c r="H29" s="111">
        <v>6</v>
      </c>
      <c r="I29" s="111">
        <v>3</v>
      </c>
      <c r="J29" s="111">
        <v>3</v>
      </c>
      <c r="K29" s="111">
        <v>3</v>
      </c>
      <c r="L29" s="111">
        <v>0</v>
      </c>
      <c r="M29" s="111">
        <v>2</v>
      </c>
      <c r="N29" s="111">
        <v>0</v>
      </c>
      <c r="O29" s="111">
        <v>3</v>
      </c>
      <c r="P29" s="111">
        <v>0</v>
      </c>
      <c r="Q29" s="111">
        <v>0</v>
      </c>
      <c r="R29" s="111">
        <v>4</v>
      </c>
      <c r="S29" s="110">
        <v>24</v>
      </c>
      <c r="T29" s="110">
        <v>100</v>
      </c>
      <c r="U29" s="110">
        <v>24</v>
      </c>
      <c r="V29" s="112"/>
    </row>
    <row r="30" spans="1:22" ht="30">
      <c r="A30" s="110">
        <v>21</v>
      </c>
      <c r="B30" s="110" t="s">
        <v>191</v>
      </c>
      <c r="C30" s="110"/>
      <c r="D30" s="110" t="s">
        <v>30</v>
      </c>
      <c r="E30" s="110" t="s">
        <v>166</v>
      </c>
      <c r="F30" s="110" t="s">
        <v>167</v>
      </c>
      <c r="G30" s="110" t="s">
        <v>47</v>
      </c>
      <c r="H30" s="111">
        <v>4</v>
      </c>
      <c r="I30" s="111">
        <v>2</v>
      </c>
      <c r="J30" s="111">
        <v>1</v>
      </c>
      <c r="K30" s="111">
        <v>0</v>
      </c>
      <c r="L30" s="111">
        <v>0</v>
      </c>
      <c r="M30" s="111">
        <v>0</v>
      </c>
      <c r="N30" s="111">
        <v>0</v>
      </c>
      <c r="O30" s="111">
        <v>8</v>
      </c>
      <c r="P30" s="111">
        <v>3</v>
      </c>
      <c r="Q30" s="111">
        <v>6</v>
      </c>
      <c r="R30" s="111">
        <v>12</v>
      </c>
      <c r="S30" s="110">
        <v>36</v>
      </c>
      <c r="T30" s="110">
        <v>100</v>
      </c>
      <c r="U30" s="110">
        <v>36</v>
      </c>
      <c r="V30" s="112"/>
    </row>
    <row r="31" spans="1:22" ht="30">
      <c r="A31" s="110">
        <v>22</v>
      </c>
      <c r="B31" s="110" t="s">
        <v>192</v>
      </c>
      <c r="C31" s="110"/>
      <c r="D31" s="110" t="s">
        <v>30</v>
      </c>
      <c r="E31" s="110" t="s">
        <v>166</v>
      </c>
      <c r="F31" s="110" t="s">
        <v>167</v>
      </c>
      <c r="G31" s="110" t="s">
        <v>47</v>
      </c>
      <c r="H31" s="111">
        <v>4</v>
      </c>
      <c r="I31" s="111">
        <v>2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2</v>
      </c>
      <c r="P31" s="111">
        <v>0</v>
      </c>
      <c r="Q31" s="111">
        <v>0</v>
      </c>
      <c r="R31" s="111">
        <v>12</v>
      </c>
      <c r="S31" s="110">
        <v>20</v>
      </c>
      <c r="T31" s="110">
        <v>100</v>
      </c>
      <c r="U31" s="110">
        <v>20</v>
      </c>
      <c r="V31" s="112"/>
    </row>
    <row r="32" spans="1:22" ht="30">
      <c r="A32" s="110">
        <v>23</v>
      </c>
      <c r="B32" s="110" t="s">
        <v>193</v>
      </c>
      <c r="C32" s="110"/>
      <c r="D32" s="110" t="s">
        <v>30</v>
      </c>
      <c r="E32" s="110" t="s">
        <v>166</v>
      </c>
      <c r="F32" s="110" t="s">
        <v>170</v>
      </c>
      <c r="G32" s="110" t="s">
        <v>199</v>
      </c>
      <c r="H32" s="111">
        <v>2</v>
      </c>
      <c r="I32" s="111">
        <v>1</v>
      </c>
      <c r="J32" s="111">
        <v>0</v>
      </c>
      <c r="K32" s="111">
        <v>0</v>
      </c>
      <c r="L32" s="111">
        <v>3</v>
      </c>
      <c r="M32" s="111">
        <v>0</v>
      </c>
      <c r="N32" s="111">
        <v>0</v>
      </c>
      <c r="O32" s="111">
        <v>6</v>
      </c>
      <c r="P32" s="111">
        <v>2</v>
      </c>
      <c r="Q32" s="111">
        <v>0</v>
      </c>
      <c r="R32" s="111">
        <v>12</v>
      </c>
      <c r="S32" s="110">
        <v>26</v>
      </c>
      <c r="T32" s="110">
        <v>100</v>
      </c>
      <c r="U32" s="110">
        <v>26</v>
      </c>
      <c r="V32" s="112"/>
    </row>
    <row r="33" spans="1:22" ht="30">
      <c r="A33" s="110">
        <v>24</v>
      </c>
      <c r="B33" s="110" t="s">
        <v>194</v>
      </c>
      <c r="C33" s="110"/>
      <c r="D33" s="110" t="s">
        <v>30</v>
      </c>
      <c r="E33" s="110" t="s">
        <v>166</v>
      </c>
      <c r="F33" s="110" t="s">
        <v>167</v>
      </c>
      <c r="G33" s="110" t="s">
        <v>47</v>
      </c>
      <c r="H33" s="111">
        <v>6</v>
      </c>
      <c r="I33" s="111">
        <v>9</v>
      </c>
      <c r="J33" s="111">
        <v>2</v>
      </c>
      <c r="K33" s="111">
        <v>0</v>
      </c>
      <c r="L33" s="111">
        <v>0</v>
      </c>
      <c r="M33" s="111">
        <v>3</v>
      </c>
      <c r="N33" s="111">
        <v>4</v>
      </c>
      <c r="O33" s="111">
        <v>4</v>
      </c>
      <c r="P33" s="111">
        <v>9</v>
      </c>
      <c r="Q33" s="111">
        <v>2</v>
      </c>
      <c r="R33" s="111">
        <v>16</v>
      </c>
      <c r="S33" s="110">
        <v>52</v>
      </c>
      <c r="T33" s="110">
        <v>100</v>
      </c>
      <c r="U33" s="110">
        <v>55</v>
      </c>
      <c r="V33" s="112"/>
    </row>
    <row r="34" spans="1:22" ht="30">
      <c r="A34" s="110">
        <v>25</v>
      </c>
      <c r="B34" s="110" t="s">
        <v>195</v>
      </c>
      <c r="C34" s="110"/>
      <c r="D34" s="110" t="s">
        <v>30</v>
      </c>
      <c r="E34" s="110" t="s">
        <v>166</v>
      </c>
      <c r="F34" s="110" t="s">
        <v>167</v>
      </c>
      <c r="G34" s="110" t="s">
        <v>47</v>
      </c>
      <c r="H34" s="111">
        <v>6</v>
      </c>
      <c r="I34" s="111">
        <v>5</v>
      </c>
      <c r="J34" s="111">
        <v>0</v>
      </c>
      <c r="K34" s="111">
        <v>0</v>
      </c>
      <c r="L34" s="111">
        <v>6</v>
      </c>
      <c r="M34" s="111">
        <v>0</v>
      </c>
      <c r="N34" s="111">
        <v>0</v>
      </c>
      <c r="O34" s="111">
        <v>4</v>
      </c>
      <c r="P34" s="111">
        <v>3</v>
      </c>
      <c r="Q34" s="111">
        <v>2</v>
      </c>
      <c r="R34" s="111">
        <v>12</v>
      </c>
      <c r="S34" s="110">
        <v>38</v>
      </c>
      <c r="T34" s="110">
        <v>100</v>
      </c>
      <c r="U34" s="110">
        <v>38</v>
      </c>
      <c r="V34" s="112"/>
    </row>
    <row r="35" spans="1:22" ht="30">
      <c r="A35" s="110">
        <v>26</v>
      </c>
      <c r="B35" s="110" t="s">
        <v>196</v>
      </c>
      <c r="C35" s="110"/>
      <c r="D35" s="110" t="s">
        <v>30</v>
      </c>
      <c r="E35" s="110" t="s">
        <v>166</v>
      </c>
      <c r="F35" s="110" t="s">
        <v>167</v>
      </c>
      <c r="G35" s="110" t="s">
        <v>47</v>
      </c>
      <c r="H35" s="111">
        <v>4</v>
      </c>
      <c r="I35" s="111">
        <v>4</v>
      </c>
      <c r="J35" s="111">
        <v>0</v>
      </c>
      <c r="K35" s="111">
        <v>6</v>
      </c>
      <c r="L35" s="111">
        <v>0</v>
      </c>
      <c r="M35" s="111">
        <v>3</v>
      </c>
      <c r="N35" s="111">
        <v>0</v>
      </c>
      <c r="O35" s="111">
        <v>0</v>
      </c>
      <c r="P35" s="111">
        <v>3</v>
      </c>
      <c r="Q35" s="111">
        <v>0</v>
      </c>
      <c r="R35" s="111">
        <v>8</v>
      </c>
      <c r="S35" s="110">
        <v>31</v>
      </c>
      <c r="T35" s="110">
        <v>100</v>
      </c>
      <c r="U35" s="110">
        <v>31</v>
      </c>
      <c r="V35" s="112"/>
    </row>
    <row r="36" spans="1:22" ht="30">
      <c r="A36" s="110">
        <v>27</v>
      </c>
      <c r="B36" s="110" t="s">
        <v>197</v>
      </c>
      <c r="C36" s="110"/>
      <c r="D36" s="110" t="s">
        <v>30</v>
      </c>
      <c r="E36" s="113" t="s">
        <v>166</v>
      </c>
      <c r="F36" s="110" t="s">
        <v>168</v>
      </c>
      <c r="G36" s="110" t="s">
        <v>47</v>
      </c>
      <c r="H36" s="111">
        <v>6</v>
      </c>
      <c r="I36" s="111">
        <v>1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7</v>
      </c>
      <c r="Q36" s="111">
        <v>0</v>
      </c>
      <c r="R36" s="111">
        <v>16</v>
      </c>
      <c r="S36" s="110">
        <v>30</v>
      </c>
      <c r="T36" s="110">
        <v>100</v>
      </c>
      <c r="U36" s="110">
        <v>30</v>
      </c>
      <c r="V36" s="112"/>
    </row>
    <row r="37" spans="1:22" ht="30.75" thickBot="1">
      <c r="A37" s="110">
        <v>28</v>
      </c>
      <c r="B37" s="110" t="s">
        <v>198</v>
      </c>
      <c r="C37" s="110"/>
      <c r="D37" s="110" t="s">
        <v>30</v>
      </c>
      <c r="E37" s="79" t="s">
        <v>166</v>
      </c>
      <c r="F37" s="110" t="s">
        <v>169</v>
      </c>
      <c r="G37" s="110" t="s">
        <v>88</v>
      </c>
      <c r="H37" s="111">
        <v>2</v>
      </c>
      <c r="I37" s="111">
        <v>3</v>
      </c>
      <c r="J37" s="111">
        <v>0</v>
      </c>
      <c r="K37" s="111">
        <v>0</v>
      </c>
      <c r="L37" s="111">
        <v>3</v>
      </c>
      <c r="M37" s="111">
        <v>0</v>
      </c>
      <c r="N37" s="111">
        <v>0</v>
      </c>
      <c r="O37" s="111">
        <v>2</v>
      </c>
      <c r="P37" s="111">
        <v>2</v>
      </c>
      <c r="Q37" s="111">
        <v>0</v>
      </c>
      <c r="R37" s="111">
        <v>6</v>
      </c>
      <c r="S37" s="110">
        <v>18</v>
      </c>
      <c r="T37" s="110">
        <v>100</v>
      </c>
      <c r="U37" s="110">
        <v>18</v>
      </c>
      <c r="V37" s="112"/>
    </row>
    <row r="38" spans="1:22" ht="12.75">
      <c r="A38" s="86"/>
      <c r="B38" s="87" t="s">
        <v>118</v>
      </c>
      <c r="C38" s="88"/>
      <c r="D38" s="88"/>
      <c r="E38" s="88"/>
      <c r="F38" s="89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</row>
    <row r="39" spans="1:22" ht="12.75">
      <c r="A39" s="86"/>
      <c r="B39" s="91" t="s">
        <v>119</v>
      </c>
      <c r="C39" s="92"/>
      <c r="D39" s="92"/>
      <c r="E39" s="92"/>
      <c r="F39" s="93"/>
      <c r="G39" s="92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</row>
    <row r="40" spans="1:22" ht="12.75">
      <c r="A40" s="86"/>
      <c r="B40" s="91"/>
      <c r="C40" s="92"/>
      <c r="D40" s="92"/>
      <c r="E40" s="92"/>
      <c r="F40" s="93"/>
      <c r="G40" s="92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5"/>
    </row>
    <row r="41" spans="1:22" ht="12.75">
      <c r="A41" s="86"/>
      <c r="B41" s="91"/>
      <c r="C41" s="92"/>
      <c r="D41" s="92"/>
      <c r="E41" s="92"/>
      <c r="F41" s="93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5"/>
    </row>
    <row r="42" spans="1:22" ht="13.5" thickBot="1">
      <c r="A42" s="86"/>
      <c r="B42" s="96"/>
      <c r="C42" s="97"/>
      <c r="D42" s="97"/>
      <c r="E42" s="97"/>
      <c r="F42" s="98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</row>
  </sheetData>
  <mergeCells count="19">
    <mergeCell ref="T8:T9"/>
    <mergeCell ref="U8:U9"/>
    <mergeCell ref="V8:V9"/>
    <mergeCell ref="B7:V7"/>
    <mergeCell ref="A8:A9"/>
    <mergeCell ref="B8:B9"/>
    <mergeCell ref="C8:C9"/>
    <mergeCell ref="D8:D9"/>
    <mergeCell ref="E8:E9"/>
    <mergeCell ref="F8:F9"/>
    <mergeCell ref="G8:G9"/>
    <mergeCell ref="H8:R8"/>
    <mergeCell ref="S8:S9"/>
    <mergeCell ref="B1:V1"/>
    <mergeCell ref="B2:V2"/>
    <mergeCell ref="B3:V3"/>
    <mergeCell ref="B4:V4"/>
    <mergeCell ref="B5:V5"/>
    <mergeCell ref="B6:V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G12" sqref="G12"/>
    </sheetView>
  </sheetViews>
  <sheetFormatPr defaultRowHeight="12"/>
  <cols>
    <col min="3" max="3" width="1" customWidth="1"/>
    <col min="4" max="4" width="19.6640625" customWidth="1"/>
    <col min="5" max="5" width="20.83203125" customWidth="1"/>
    <col min="6" max="6" width="25.5" customWidth="1"/>
  </cols>
  <sheetData>
    <row r="1" spans="1:22" ht="15">
      <c r="A1" s="33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2" ht="15">
      <c r="A3" s="34" t="s">
        <v>200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2" ht="1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2" ht="15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2" ht="15">
      <c r="A6" s="4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2" ht="15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2"/>
      <c r="M7" s="2"/>
      <c r="N7" s="2"/>
      <c r="O7" s="2"/>
      <c r="P7" s="2"/>
      <c r="Q7" s="2"/>
      <c r="R7" s="2"/>
      <c r="S7" s="2"/>
      <c r="T7" s="2"/>
    </row>
    <row r="8" spans="1:22" ht="14.25">
      <c r="A8" s="42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2" ht="14.25">
      <c r="A9" s="42" t="s">
        <v>19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2" ht="14.25">
      <c r="A10" s="42" t="s">
        <v>20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2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2" ht="13.5" thickBot="1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8.25" thickBot="1">
      <c r="A13" s="17" t="s">
        <v>0</v>
      </c>
      <c r="B13" s="26" t="s">
        <v>1</v>
      </c>
      <c r="C13" s="20"/>
      <c r="D13" s="27" t="s">
        <v>2</v>
      </c>
      <c r="E13" s="20" t="s">
        <v>3</v>
      </c>
      <c r="F13" s="20" t="s">
        <v>4</v>
      </c>
      <c r="G13" s="28" t="s">
        <v>5</v>
      </c>
      <c r="H13" s="29" t="s">
        <v>155</v>
      </c>
      <c r="I13" s="20" t="s">
        <v>156</v>
      </c>
      <c r="J13" s="20" t="s">
        <v>157</v>
      </c>
      <c r="K13" s="28" t="s">
        <v>158</v>
      </c>
      <c r="L13" s="28" t="s">
        <v>159</v>
      </c>
      <c r="M13" s="28" t="s">
        <v>160</v>
      </c>
      <c r="N13" s="28" t="s">
        <v>161</v>
      </c>
      <c r="O13" s="28" t="s">
        <v>162</v>
      </c>
      <c r="P13" s="28" t="s">
        <v>163</v>
      </c>
      <c r="Q13" s="28" t="s">
        <v>164</v>
      </c>
      <c r="R13" s="28" t="s">
        <v>165</v>
      </c>
      <c r="S13" s="20" t="s">
        <v>6</v>
      </c>
      <c r="T13" s="20" t="s">
        <v>7</v>
      </c>
      <c r="U13" s="20" t="s">
        <v>8</v>
      </c>
      <c r="V13" s="17" t="s">
        <v>9</v>
      </c>
    </row>
    <row r="14" spans="1:22" ht="25.5">
      <c r="A14" s="36">
        <v>1</v>
      </c>
      <c r="B14" s="16" t="s">
        <v>206</v>
      </c>
      <c r="C14" s="37"/>
      <c r="D14" s="37" t="s">
        <v>30</v>
      </c>
      <c r="E14" s="37" t="s">
        <v>31</v>
      </c>
      <c r="F14" s="37" t="s">
        <v>199</v>
      </c>
      <c r="G14" s="37" t="s">
        <v>201</v>
      </c>
      <c r="H14" s="36">
        <v>2</v>
      </c>
      <c r="I14" s="36">
        <v>4</v>
      </c>
      <c r="J14" s="36">
        <v>2</v>
      </c>
      <c r="K14" s="36">
        <v>6</v>
      </c>
      <c r="L14" s="36">
        <v>4</v>
      </c>
      <c r="M14" s="36">
        <v>0</v>
      </c>
      <c r="N14" s="36">
        <v>0</v>
      </c>
      <c r="O14" s="36">
        <v>4</v>
      </c>
      <c r="P14" s="36">
        <v>10</v>
      </c>
      <c r="Q14" s="36">
        <v>10</v>
      </c>
      <c r="R14" s="38">
        <v>25</v>
      </c>
      <c r="S14" s="24">
        <v>67</v>
      </c>
      <c r="T14" s="24">
        <v>100</v>
      </c>
      <c r="U14" s="24">
        <v>67</v>
      </c>
      <c r="V14" s="25"/>
    </row>
    <row r="15" spans="1:22" ht="25.5">
      <c r="A15" s="39">
        <v>2</v>
      </c>
      <c r="B15" s="16" t="s">
        <v>207</v>
      </c>
      <c r="C15" s="40"/>
      <c r="D15" s="37" t="s">
        <v>30</v>
      </c>
      <c r="E15" s="37" t="s">
        <v>31</v>
      </c>
      <c r="F15" s="37" t="s">
        <v>199</v>
      </c>
      <c r="G15" s="40" t="s">
        <v>202</v>
      </c>
      <c r="H15" s="39">
        <v>1</v>
      </c>
      <c r="I15" s="39">
        <v>3</v>
      </c>
      <c r="J15" s="39">
        <v>2</v>
      </c>
      <c r="K15" s="39">
        <v>0</v>
      </c>
      <c r="L15" s="39">
        <v>0</v>
      </c>
      <c r="M15" s="39">
        <v>0</v>
      </c>
      <c r="N15" s="39">
        <v>6</v>
      </c>
      <c r="O15" s="39">
        <v>0</v>
      </c>
      <c r="P15" s="39">
        <v>3</v>
      </c>
      <c r="Q15" s="39">
        <v>0</v>
      </c>
      <c r="R15" s="41">
        <v>0</v>
      </c>
      <c r="S15" s="22">
        <v>15</v>
      </c>
      <c r="T15" s="24">
        <v>100</v>
      </c>
      <c r="U15" s="22">
        <v>15</v>
      </c>
      <c r="V15" s="23"/>
    </row>
    <row r="16" spans="1:22" ht="25.5">
      <c r="A16" s="39">
        <v>3</v>
      </c>
      <c r="B16" s="16" t="s">
        <v>208</v>
      </c>
      <c r="C16" s="40"/>
      <c r="D16" s="37" t="s">
        <v>30</v>
      </c>
      <c r="E16" s="37" t="s">
        <v>31</v>
      </c>
      <c r="F16" s="37" t="s">
        <v>199</v>
      </c>
      <c r="G16" s="40" t="s">
        <v>201</v>
      </c>
      <c r="H16" s="39">
        <v>2</v>
      </c>
      <c r="I16" s="39">
        <v>3</v>
      </c>
      <c r="J16" s="39">
        <v>0</v>
      </c>
      <c r="K16" s="39">
        <v>3</v>
      </c>
      <c r="L16" s="39">
        <v>2</v>
      </c>
      <c r="M16" s="39">
        <v>0</v>
      </c>
      <c r="N16" s="39">
        <v>0</v>
      </c>
      <c r="O16" s="39">
        <v>2</v>
      </c>
      <c r="P16" s="39">
        <v>4</v>
      </c>
      <c r="Q16" s="39">
        <v>2</v>
      </c>
      <c r="R16" s="41">
        <v>15</v>
      </c>
      <c r="S16" s="22">
        <v>33</v>
      </c>
      <c r="T16" s="24">
        <v>100</v>
      </c>
      <c r="U16" s="22">
        <v>33</v>
      </c>
      <c r="V16" s="23"/>
    </row>
    <row r="17" spans="1:22" ht="25.5">
      <c r="A17" s="39">
        <v>4</v>
      </c>
      <c r="B17" s="16" t="s">
        <v>209</v>
      </c>
      <c r="C17" s="40"/>
      <c r="D17" s="37" t="s">
        <v>30</v>
      </c>
      <c r="E17" s="37" t="s">
        <v>31</v>
      </c>
      <c r="F17" s="37" t="s">
        <v>199</v>
      </c>
      <c r="G17" s="40" t="s">
        <v>203</v>
      </c>
      <c r="H17" s="39">
        <v>2</v>
      </c>
      <c r="I17" s="39">
        <v>1</v>
      </c>
      <c r="J17" s="39">
        <v>0</v>
      </c>
      <c r="K17" s="39">
        <v>3</v>
      </c>
      <c r="L17" s="39">
        <v>0</v>
      </c>
      <c r="M17" s="39">
        <v>0</v>
      </c>
      <c r="N17" s="39">
        <v>0</v>
      </c>
      <c r="O17" s="39">
        <v>0</v>
      </c>
      <c r="P17" s="39">
        <v>3</v>
      </c>
      <c r="Q17" s="39">
        <v>0</v>
      </c>
      <c r="R17" s="41">
        <v>25</v>
      </c>
      <c r="S17" s="22">
        <v>34</v>
      </c>
      <c r="T17" s="24">
        <v>100</v>
      </c>
      <c r="U17" s="22">
        <v>34</v>
      </c>
      <c r="V17" s="23"/>
    </row>
    <row r="18" spans="1:22" ht="25.5">
      <c r="A18" s="39">
        <v>5</v>
      </c>
      <c r="B18" s="16" t="s">
        <v>210</v>
      </c>
      <c r="C18" s="40"/>
      <c r="D18" s="37" t="s">
        <v>30</v>
      </c>
      <c r="E18" s="37" t="s">
        <v>31</v>
      </c>
      <c r="F18" s="37" t="s">
        <v>199</v>
      </c>
      <c r="G18" s="40" t="s">
        <v>202</v>
      </c>
      <c r="H18" s="39">
        <v>2</v>
      </c>
      <c r="I18" s="39">
        <v>1</v>
      </c>
      <c r="J18" s="39">
        <v>2</v>
      </c>
      <c r="K18" s="39">
        <v>0</v>
      </c>
      <c r="L18" s="39">
        <v>0</v>
      </c>
      <c r="M18" s="39">
        <v>4</v>
      </c>
      <c r="N18" s="39">
        <v>0</v>
      </c>
      <c r="O18" s="39">
        <v>0</v>
      </c>
      <c r="P18" s="39">
        <v>2</v>
      </c>
      <c r="Q18" s="39">
        <v>0</v>
      </c>
      <c r="R18" s="41">
        <v>0</v>
      </c>
      <c r="S18" s="22">
        <v>11</v>
      </c>
      <c r="T18" s="24">
        <v>100</v>
      </c>
      <c r="U18" s="22">
        <v>11</v>
      </c>
      <c r="V18" s="23"/>
    </row>
    <row r="19" spans="1:22" ht="25.5">
      <c r="A19" s="39">
        <v>6</v>
      </c>
      <c r="B19" s="16" t="s">
        <v>211</v>
      </c>
      <c r="C19" s="40"/>
      <c r="D19" s="37" t="s">
        <v>30</v>
      </c>
      <c r="E19" s="37" t="s">
        <v>31</v>
      </c>
      <c r="F19" s="37" t="s">
        <v>199</v>
      </c>
      <c r="G19" s="40" t="s">
        <v>201</v>
      </c>
      <c r="H19" s="39">
        <v>1</v>
      </c>
      <c r="I19" s="39">
        <v>1</v>
      </c>
      <c r="J19" s="39">
        <v>2</v>
      </c>
      <c r="K19" s="39">
        <v>3</v>
      </c>
      <c r="L19" s="39">
        <v>0</v>
      </c>
      <c r="M19" s="39">
        <v>0</v>
      </c>
      <c r="N19" s="39">
        <v>1</v>
      </c>
      <c r="O19" s="39">
        <v>0</v>
      </c>
      <c r="P19" s="39">
        <v>6</v>
      </c>
      <c r="Q19" s="39">
        <v>2</v>
      </c>
      <c r="R19" s="41">
        <v>20</v>
      </c>
      <c r="S19" s="22">
        <v>36</v>
      </c>
      <c r="T19" s="24">
        <v>100</v>
      </c>
      <c r="U19" s="22">
        <v>36</v>
      </c>
      <c r="V19" s="23"/>
    </row>
    <row r="20" spans="1:22" ht="25.5">
      <c r="A20" s="39">
        <v>7</v>
      </c>
      <c r="B20" s="16" t="s">
        <v>212</v>
      </c>
      <c r="C20" s="40"/>
      <c r="D20" s="37" t="s">
        <v>30</v>
      </c>
      <c r="E20" s="37" t="s">
        <v>31</v>
      </c>
      <c r="F20" s="37" t="s">
        <v>199</v>
      </c>
      <c r="G20" s="40" t="s">
        <v>204</v>
      </c>
      <c r="H20" s="39">
        <v>3</v>
      </c>
      <c r="I20" s="39">
        <v>6</v>
      </c>
      <c r="J20" s="39">
        <v>2</v>
      </c>
      <c r="K20" s="39">
        <v>3</v>
      </c>
      <c r="L20" s="39">
        <v>4</v>
      </c>
      <c r="M20" s="39">
        <v>4</v>
      </c>
      <c r="N20" s="39">
        <v>4</v>
      </c>
      <c r="O20" s="39">
        <v>5</v>
      </c>
      <c r="P20" s="39">
        <v>7</v>
      </c>
      <c r="Q20" s="39">
        <v>0</v>
      </c>
      <c r="R20" s="41">
        <v>0</v>
      </c>
      <c r="S20" s="22">
        <v>38</v>
      </c>
      <c r="T20" s="24">
        <v>100</v>
      </c>
      <c r="U20" s="22">
        <v>38</v>
      </c>
      <c r="V20" s="23"/>
    </row>
    <row r="21" spans="1:22" ht="25.5">
      <c r="A21" s="39">
        <v>8</v>
      </c>
      <c r="B21" s="16" t="s">
        <v>213</v>
      </c>
      <c r="C21" s="40"/>
      <c r="D21" s="37" t="s">
        <v>30</v>
      </c>
      <c r="E21" s="37" t="s">
        <v>31</v>
      </c>
      <c r="F21" s="37" t="s">
        <v>199</v>
      </c>
      <c r="G21" s="40" t="s">
        <v>203</v>
      </c>
      <c r="H21" s="39">
        <v>3</v>
      </c>
      <c r="I21" s="39">
        <v>1</v>
      </c>
      <c r="J21" s="39">
        <v>2</v>
      </c>
      <c r="K21" s="39">
        <v>0</v>
      </c>
      <c r="L21" s="39">
        <v>2</v>
      </c>
      <c r="M21" s="39">
        <v>0</v>
      </c>
      <c r="N21" s="39">
        <v>4</v>
      </c>
      <c r="O21" s="39">
        <v>5</v>
      </c>
      <c r="P21" s="39">
        <v>0</v>
      </c>
      <c r="Q21" s="39">
        <v>0</v>
      </c>
      <c r="R21" s="41">
        <v>25</v>
      </c>
      <c r="S21" s="22">
        <v>42</v>
      </c>
      <c r="T21" s="24">
        <v>100</v>
      </c>
      <c r="U21" s="22">
        <v>42</v>
      </c>
      <c r="V21" s="23"/>
    </row>
    <row r="22" spans="1:22" ht="25.5">
      <c r="A22" s="39">
        <v>9</v>
      </c>
      <c r="B22" s="16" t="s">
        <v>214</v>
      </c>
      <c r="C22" s="40"/>
      <c r="D22" s="37" t="s">
        <v>30</v>
      </c>
      <c r="E22" s="37" t="s">
        <v>31</v>
      </c>
      <c r="F22" s="37" t="s">
        <v>199</v>
      </c>
      <c r="G22" s="40" t="s">
        <v>203</v>
      </c>
      <c r="H22" s="39">
        <v>2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2</v>
      </c>
      <c r="R22" s="41">
        <v>0</v>
      </c>
      <c r="S22" s="22">
        <v>4</v>
      </c>
      <c r="T22" s="24">
        <v>100</v>
      </c>
      <c r="U22" s="22">
        <v>4</v>
      </c>
      <c r="V22" s="23"/>
    </row>
    <row r="23" spans="1:22" ht="25.5">
      <c r="A23" s="40">
        <v>10</v>
      </c>
      <c r="B23" s="16" t="s">
        <v>215</v>
      </c>
      <c r="C23" s="40"/>
      <c r="D23" s="37" t="s">
        <v>30</v>
      </c>
      <c r="E23" s="37" t="s">
        <v>31</v>
      </c>
      <c r="F23" s="37" t="s">
        <v>199</v>
      </c>
      <c r="G23" s="40" t="s">
        <v>205</v>
      </c>
      <c r="H23" s="39">
        <v>2</v>
      </c>
      <c r="I23" s="39">
        <v>4</v>
      </c>
      <c r="J23" s="39">
        <v>0</v>
      </c>
      <c r="K23" s="39">
        <v>3</v>
      </c>
      <c r="L23" s="39">
        <v>2</v>
      </c>
      <c r="M23" s="39">
        <v>0</v>
      </c>
      <c r="N23" s="39">
        <v>0</v>
      </c>
      <c r="O23" s="39">
        <v>0</v>
      </c>
      <c r="P23" s="39">
        <v>5</v>
      </c>
      <c r="Q23" s="39">
        <v>2</v>
      </c>
      <c r="R23" s="41">
        <v>25</v>
      </c>
      <c r="S23" s="22">
        <v>43</v>
      </c>
      <c r="T23" s="24">
        <v>100</v>
      </c>
      <c r="U23" s="22">
        <v>43</v>
      </c>
      <c r="V23" s="23"/>
    </row>
    <row r="24" spans="1:22" ht="25.5">
      <c r="A24" s="39">
        <v>11</v>
      </c>
      <c r="B24" s="16" t="s">
        <v>216</v>
      </c>
      <c r="C24" s="40"/>
      <c r="D24" s="37" t="s">
        <v>30</v>
      </c>
      <c r="E24" s="37" t="s">
        <v>31</v>
      </c>
      <c r="F24" s="37" t="s">
        <v>199</v>
      </c>
      <c r="G24" s="40" t="s">
        <v>205</v>
      </c>
      <c r="H24" s="39">
        <v>2</v>
      </c>
      <c r="I24" s="39">
        <v>3</v>
      </c>
      <c r="J24" s="39">
        <v>0</v>
      </c>
      <c r="K24" s="39">
        <v>0</v>
      </c>
      <c r="L24" s="39">
        <v>4</v>
      </c>
      <c r="M24" s="39">
        <v>0</v>
      </c>
      <c r="N24" s="39">
        <v>0</v>
      </c>
      <c r="O24" s="39">
        <v>0</v>
      </c>
      <c r="P24" s="39">
        <v>3</v>
      </c>
      <c r="Q24" s="39">
        <v>4</v>
      </c>
      <c r="R24" s="41">
        <v>25</v>
      </c>
      <c r="S24" s="22">
        <v>41</v>
      </c>
      <c r="T24" s="24">
        <v>100</v>
      </c>
      <c r="U24" s="22">
        <v>41</v>
      </c>
      <c r="V24" s="23"/>
    </row>
    <row r="25" spans="1:22" ht="25.5">
      <c r="A25" s="39">
        <v>12</v>
      </c>
      <c r="B25" s="16" t="s">
        <v>217</v>
      </c>
      <c r="C25" s="40"/>
      <c r="D25" s="40" t="s">
        <v>30</v>
      </c>
      <c r="E25" s="37" t="s">
        <v>31</v>
      </c>
      <c r="F25" s="37" t="s">
        <v>199</v>
      </c>
      <c r="G25" s="40" t="s">
        <v>204</v>
      </c>
      <c r="H25" s="39">
        <v>2</v>
      </c>
      <c r="I25" s="39">
        <v>6</v>
      </c>
      <c r="J25" s="39">
        <v>4</v>
      </c>
      <c r="K25" s="39">
        <v>3</v>
      </c>
      <c r="L25" s="39">
        <v>4</v>
      </c>
      <c r="M25" s="39">
        <v>4</v>
      </c>
      <c r="N25" s="39">
        <v>6</v>
      </c>
      <c r="O25" s="39">
        <v>5</v>
      </c>
      <c r="P25" s="39">
        <v>5</v>
      </c>
      <c r="Q25" s="39">
        <v>15</v>
      </c>
      <c r="R25" s="39">
        <v>0</v>
      </c>
      <c r="S25" s="22">
        <v>54</v>
      </c>
      <c r="T25" s="24">
        <v>100</v>
      </c>
      <c r="U25" s="22">
        <v>54</v>
      </c>
      <c r="V25" s="23"/>
    </row>
    <row r="26" spans="1:22" ht="25.5">
      <c r="A26" s="39">
        <v>13</v>
      </c>
      <c r="B26" s="16" t="s">
        <v>218</v>
      </c>
      <c r="C26" s="40"/>
      <c r="D26" s="40" t="s">
        <v>30</v>
      </c>
      <c r="E26" s="37" t="s">
        <v>31</v>
      </c>
      <c r="F26" s="37" t="s">
        <v>199</v>
      </c>
      <c r="G26" s="40" t="s">
        <v>201</v>
      </c>
      <c r="H26" s="39">
        <v>3</v>
      </c>
      <c r="I26" s="39">
        <v>3</v>
      </c>
      <c r="J26" s="39">
        <v>2</v>
      </c>
      <c r="K26" s="39">
        <v>0</v>
      </c>
      <c r="L26" s="39">
        <v>4</v>
      </c>
      <c r="M26" s="39">
        <v>0</v>
      </c>
      <c r="N26" s="39">
        <v>0</v>
      </c>
      <c r="O26" s="39">
        <v>0</v>
      </c>
      <c r="P26" s="39">
        <v>6</v>
      </c>
      <c r="Q26" s="39">
        <v>4</v>
      </c>
      <c r="R26" s="41">
        <v>25</v>
      </c>
      <c r="S26" s="22">
        <v>49</v>
      </c>
      <c r="T26" s="24">
        <v>100</v>
      </c>
      <c r="U26" s="22">
        <v>49</v>
      </c>
      <c r="V26" s="23"/>
    </row>
    <row r="27" spans="1:22" ht="25.5">
      <c r="A27" s="39">
        <v>14</v>
      </c>
      <c r="B27" s="16" t="s">
        <v>219</v>
      </c>
      <c r="C27" s="40"/>
      <c r="D27" s="40" t="s">
        <v>30</v>
      </c>
      <c r="E27" s="37" t="s">
        <v>31</v>
      </c>
      <c r="F27" s="37" t="s">
        <v>199</v>
      </c>
      <c r="G27" s="40" t="s">
        <v>202</v>
      </c>
      <c r="H27" s="39">
        <v>2</v>
      </c>
      <c r="I27" s="39">
        <v>5</v>
      </c>
      <c r="J27" s="39">
        <v>2</v>
      </c>
      <c r="K27" s="39">
        <v>3</v>
      </c>
      <c r="L27" s="39">
        <v>0</v>
      </c>
      <c r="M27" s="39">
        <v>0</v>
      </c>
      <c r="N27" s="39">
        <v>6</v>
      </c>
      <c r="O27" s="39">
        <v>0</v>
      </c>
      <c r="P27" s="39">
        <v>5</v>
      </c>
      <c r="Q27" s="39">
        <v>6</v>
      </c>
      <c r="R27" s="41">
        <v>10</v>
      </c>
      <c r="S27" s="22">
        <v>39</v>
      </c>
      <c r="T27" s="24">
        <v>100</v>
      </c>
      <c r="U27" s="22">
        <v>39</v>
      </c>
      <c r="V27" s="23"/>
    </row>
    <row r="28" spans="1:22" ht="25.5">
      <c r="A28" s="39">
        <v>15</v>
      </c>
      <c r="B28" s="16" t="s">
        <v>220</v>
      </c>
      <c r="C28" s="40"/>
      <c r="D28" s="40" t="s">
        <v>30</v>
      </c>
      <c r="E28" s="37" t="s">
        <v>31</v>
      </c>
      <c r="F28" s="37" t="s">
        <v>199</v>
      </c>
      <c r="G28" s="40" t="s">
        <v>201</v>
      </c>
      <c r="H28" s="39">
        <v>1</v>
      </c>
      <c r="I28" s="39">
        <v>2</v>
      </c>
      <c r="J28" s="39">
        <v>2</v>
      </c>
      <c r="K28" s="39">
        <v>3</v>
      </c>
      <c r="L28" s="39">
        <v>4</v>
      </c>
      <c r="M28" s="39">
        <v>0</v>
      </c>
      <c r="N28" s="39">
        <v>0</v>
      </c>
      <c r="O28" s="39">
        <v>2</v>
      </c>
      <c r="P28" s="39">
        <v>7</v>
      </c>
      <c r="Q28" s="39">
        <v>10</v>
      </c>
      <c r="R28" s="41">
        <v>0</v>
      </c>
      <c r="S28" s="22">
        <v>31</v>
      </c>
      <c r="T28" s="24">
        <v>100</v>
      </c>
      <c r="U28" s="22">
        <v>31</v>
      </c>
      <c r="V28" s="23"/>
    </row>
    <row r="29" spans="1:22" ht="25.5">
      <c r="A29" s="39">
        <v>16</v>
      </c>
      <c r="B29" s="16" t="s">
        <v>221</v>
      </c>
      <c r="C29" s="40"/>
      <c r="D29" s="40" t="s">
        <v>30</v>
      </c>
      <c r="E29" s="37" t="s">
        <v>31</v>
      </c>
      <c r="F29" s="37" t="s">
        <v>199</v>
      </c>
      <c r="G29" s="40" t="s">
        <v>205</v>
      </c>
      <c r="H29" s="39">
        <v>2</v>
      </c>
      <c r="I29" s="39">
        <v>3</v>
      </c>
      <c r="J29" s="39">
        <v>2</v>
      </c>
      <c r="K29" s="39">
        <v>3</v>
      </c>
      <c r="L29" s="39">
        <v>0</v>
      </c>
      <c r="M29" s="39">
        <v>0</v>
      </c>
      <c r="N29" s="39">
        <v>0</v>
      </c>
      <c r="O29" s="39">
        <v>1</v>
      </c>
      <c r="P29" s="39">
        <v>6</v>
      </c>
      <c r="Q29" s="39">
        <v>2</v>
      </c>
      <c r="R29" s="41">
        <v>25</v>
      </c>
      <c r="S29" s="22">
        <v>44</v>
      </c>
      <c r="T29" s="24">
        <v>100</v>
      </c>
      <c r="U29" s="22">
        <v>44</v>
      </c>
      <c r="V29" s="23"/>
    </row>
    <row r="30" spans="1:22" ht="12.75">
      <c r="A30" s="43"/>
      <c r="B30" s="10"/>
      <c r="C30" s="43"/>
      <c r="D30" s="43"/>
      <c r="E30" s="43"/>
      <c r="F30" s="43"/>
      <c r="G30" s="43"/>
      <c r="H30" s="44"/>
      <c r="I30" s="44"/>
      <c r="J30" s="44"/>
      <c r="K30" s="45"/>
      <c r="L30" s="18"/>
      <c r="M30" s="18"/>
      <c r="N30" s="18"/>
      <c r="O30" s="18"/>
      <c r="P30" s="18"/>
      <c r="Q30" s="18"/>
      <c r="R30" s="18"/>
      <c r="S30" s="18"/>
      <c r="T30" s="19"/>
    </row>
    <row r="31" spans="1:22" ht="12.75">
      <c r="A31" s="43"/>
      <c r="B31" s="10"/>
      <c r="C31" s="43"/>
      <c r="D31" s="43"/>
      <c r="E31" s="43"/>
      <c r="F31" s="43"/>
      <c r="G31" s="43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4"/>
    </row>
    <row r="32" spans="1:22" ht="38.25">
      <c r="A32" s="43"/>
      <c r="B32" s="13" t="s">
        <v>10</v>
      </c>
      <c r="C32" s="43"/>
      <c r="D32" s="43"/>
      <c r="E32" s="43"/>
      <c r="F32" s="43" t="s">
        <v>11</v>
      </c>
      <c r="G32" s="43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  <c r="S32" s="45"/>
      <c r="T32" s="44"/>
    </row>
    <row r="33" spans="2:20" ht="12.75">
      <c r="B33" s="15" t="s">
        <v>12</v>
      </c>
      <c r="C33" s="1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38.25">
      <c r="B34" s="5"/>
      <c r="C34" s="5"/>
      <c r="D34" s="5"/>
      <c r="E34" s="5"/>
      <c r="F34" s="43" t="s">
        <v>11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</sheetData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workbookViewId="0">
      <selection activeCell="G12" sqref="G12"/>
    </sheetView>
  </sheetViews>
  <sheetFormatPr defaultRowHeight="12"/>
  <cols>
    <col min="3" max="3" width="0.5" customWidth="1"/>
    <col min="4" max="4" width="16" customWidth="1"/>
    <col min="5" max="5" width="18.33203125" customWidth="1"/>
    <col min="6" max="6" width="27" customWidth="1"/>
  </cols>
  <sheetData>
    <row r="1" spans="1:23" ht="15">
      <c r="A1" s="33" t="s">
        <v>223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5">
      <c r="A3" s="34" t="s">
        <v>224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5">
      <c r="A4" s="34" t="s">
        <v>225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5">
      <c r="A5" s="35" t="s">
        <v>226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">
      <c r="A6" s="32" t="s">
        <v>227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5">
      <c r="A7" s="32" t="s">
        <v>228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"/>
      <c r="U7" s="2"/>
      <c r="V7" s="2"/>
      <c r="W7" s="2"/>
    </row>
    <row r="8" spans="1:23" ht="14.25">
      <c r="A8" s="42" t="s">
        <v>229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14.25">
      <c r="A9" s="42" t="s">
        <v>230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ht="14.25">
      <c r="A10" s="42" t="s">
        <v>231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3.5" thickBot="1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28.25" thickBot="1">
      <c r="A13" s="17" t="s">
        <v>0</v>
      </c>
      <c r="B13" s="26" t="s">
        <v>1</v>
      </c>
      <c r="C13" s="20"/>
      <c r="D13" s="27" t="s">
        <v>2</v>
      </c>
      <c r="E13" s="20" t="s">
        <v>3</v>
      </c>
      <c r="F13" s="20" t="s">
        <v>4</v>
      </c>
      <c r="G13" s="28" t="s">
        <v>5</v>
      </c>
      <c r="H13" s="20" t="s">
        <v>232</v>
      </c>
      <c r="I13" s="20" t="s">
        <v>233</v>
      </c>
      <c r="J13" s="20" t="s">
        <v>157</v>
      </c>
      <c r="K13" s="20" t="s">
        <v>158</v>
      </c>
      <c r="L13" s="20" t="s">
        <v>159</v>
      </c>
      <c r="M13" s="20" t="s">
        <v>160</v>
      </c>
      <c r="N13" s="20" t="s">
        <v>161</v>
      </c>
      <c r="O13" s="20" t="s">
        <v>162</v>
      </c>
      <c r="P13" s="29" t="s">
        <v>163</v>
      </c>
      <c r="Q13" s="20" t="s">
        <v>164</v>
      </c>
      <c r="R13" s="20" t="s">
        <v>165</v>
      </c>
      <c r="S13" s="28" t="s">
        <v>234</v>
      </c>
      <c r="T13" s="20" t="s">
        <v>6</v>
      </c>
      <c r="U13" s="20" t="s">
        <v>7</v>
      </c>
      <c r="V13" s="20" t="s">
        <v>8</v>
      </c>
      <c r="W13" s="17" t="s">
        <v>9</v>
      </c>
    </row>
    <row r="14" spans="1:23" ht="43.5" customHeight="1">
      <c r="A14" s="36">
        <v>1</v>
      </c>
      <c r="B14" s="16" t="s">
        <v>235</v>
      </c>
      <c r="C14" s="37"/>
      <c r="D14" s="37" t="s">
        <v>236</v>
      </c>
      <c r="E14" s="37" t="s">
        <v>237</v>
      </c>
      <c r="F14" s="37" t="s">
        <v>238</v>
      </c>
      <c r="G14" s="37" t="s">
        <v>239</v>
      </c>
      <c r="H14" s="37">
        <v>2</v>
      </c>
      <c r="I14" s="37">
        <v>1</v>
      </c>
      <c r="J14" s="37">
        <v>2</v>
      </c>
      <c r="K14" s="37">
        <v>6</v>
      </c>
      <c r="L14" s="37">
        <v>0</v>
      </c>
      <c r="M14" s="37">
        <v>0</v>
      </c>
      <c r="N14" s="37">
        <v>2</v>
      </c>
      <c r="O14" s="37">
        <v>1</v>
      </c>
      <c r="P14" s="36">
        <v>3</v>
      </c>
      <c r="Q14" s="36">
        <v>9</v>
      </c>
      <c r="R14" s="36">
        <v>1</v>
      </c>
      <c r="S14" s="38">
        <v>0</v>
      </c>
      <c r="T14" s="24">
        <f>SUM(H14:S14)</f>
        <v>27</v>
      </c>
      <c r="U14" s="24">
        <v>100</v>
      </c>
      <c r="V14" s="24">
        <f>T14*100/U14</f>
        <v>27</v>
      </c>
      <c r="W14" s="25"/>
    </row>
    <row r="15" spans="1:23" ht="39" customHeight="1">
      <c r="A15" s="39">
        <v>2</v>
      </c>
      <c r="B15" s="16" t="s">
        <v>240</v>
      </c>
      <c r="C15" s="40"/>
      <c r="D15" s="37" t="s">
        <v>236</v>
      </c>
      <c r="E15" s="37" t="s">
        <v>237</v>
      </c>
      <c r="F15" s="40" t="s">
        <v>47</v>
      </c>
      <c r="G15" s="37" t="s">
        <v>239</v>
      </c>
      <c r="H15" s="37">
        <v>1</v>
      </c>
      <c r="I15" s="37">
        <v>2</v>
      </c>
      <c r="J15" s="37">
        <v>2</v>
      </c>
      <c r="K15" s="37">
        <v>6</v>
      </c>
      <c r="L15" s="37">
        <v>0</v>
      </c>
      <c r="M15" s="37">
        <v>0</v>
      </c>
      <c r="N15" s="37">
        <v>1</v>
      </c>
      <c r="O15" s="37">
        <v>5</v>
      </c>
      <c r="P15" s="39">
        <v>0</v>
      </c>
      <c r="Q15" s="39">
        <v>2</v>
      </c>
      <c r="R15" s="39">
        <v>3</v>
      </c>
      <c r="S15" s="38">
        <v>0</v>
      </c>
      <c r="T15" s="24">
        <f t="shared" ref="T15:T43" si="0">SUM(H15:S15)</f>
        <v>22</v>
      </c>
      <c r="U15" s="24">
        <v>100</v>
      </c>
      <c r="V15" s="24">
        <f t="shared" ref="V15:V43" si="1">T15*100/U15</f>
        <v>22</v>
      </c>
      <c r="W15" s="23"/>
    </row>
    <row r="16" spans="1:23" ht="42" customHeight="1">
      <c r="A16" s="39">
        <v>3</v>
      </c>
      <c r="B16" s="16" t="s">
        <v>241</v>
      </c>
      <c r="C16" s="40"/>
      <c r="D16" s="37" t="s">
        <v>236</v>
      </c>
      <c r="E16" s="37" t="s">
        <v>237</v>
      </c>
      <c r="F16" s="40" t="s">
        <v>47</v>
      </c>
      <c r="G16" s="37" t="s">
        <v>239</v>
      </c>
      <c r="H16" s="37">
        <v>2</v>
      </c>
      <c r="I16" s="37">
        <v>0</v>
      </c>
      <c r="J16" s="37">
        <v>7</v>
      </c>
      <c r="K16" s="37">
        <v>3</v>
      </c>
      <c r="L16" s="37">
        <v>4</v>
      </c>
      <c r="M16" s="37">
        <v>4</v>
      </c>
      <c r="N16" s="37">
        <v>5</v>
      </c>
      <c r="O16" s="37">
        <v>5</v>
      </c>
      <c r="P16" s="39">
        <v>0</v>
      </c>
      <c r="Q16" s="39">
        <v>2</v>
      </c>
      <c r="R16" s="39">
        <v>1</v>
      </c>
      <c r="S16" s="38">
        <v>0</v>
      </c>
      <c r="T16" s="24">
        <f t="shared" si="0"/>
        <v>33</v>
      </c>
      <c r="U16" s="24">
        <v>100</v>
      </c>
      <c r="V16" s="24">
        <f t="shared" si="1"/>
        <v>33</v>
      </c>
      <c r="W16" s="23"/>
    </row>
    <row r="17" spans="1:23" ht="42.75" customHeight="1">
      <c r="A17" s="39">
        <v>4</v>
      </c>
      <c r="B17" s="16" t="s">
        <v>242</v>
      </c>
      <c r="C17" s="40"/>
      <c r="D17" s="37" t="s">
        <v>236</v>
      </c>
      <c r="E17" s="37" t="s">
        <v>237</v>
      </c>
      <c r="F17" s="40" t="s">
        <v>47</v>
      </c>
      <c r="G17" s="40" t="s">
        <v>239</v>
      </c>
      <c r="H17" s="40">
        <v>1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2</v>
      </c>
      <c r="O17" s="40">
        <v>2</v>
      </c>
      <c r="P17" s="39">
        <v>0</v>
      </c>
      <c r="Q17" s="39">
        <v>0</v>
      </c>
      <c r="R17" s="39">
        <v>2</v>
      </c>
      <c r="S17" s="38">
        <v>0</v>
      </c>
      <c r="T17" s="24">
        <f t="shared" si="0"/>
        <v>7</v>
      </c>
      <c r="U17" s="24">
        <v>100</v>
      </c>
      <c r="V17" s="24">
        <f t="shared" si="1"/>
        <v>7</v>
      </c>
      <c r="W17" s="23"/>
    </row>
    <row r="18" spans="1:23" ht="42.75" customHeight="1">
      <c r="A18" s="39">
        <v>5</v>
      </c>
      <c r="B18" s="16" t="s">
        <v>243</v>
      </c>
      <c r="C18" s="40"/>
      <c r="D18" s="37" t="s">
        <v>236</v>
      </c>
      <c r="E18" s="37" t="s">
        <v>237</v>
      </c>
      <c r="F18" s="40" t="s">
        <v>238</v>
      </c>
      <c r="G18" s="40" t="s">
        <v>239</v>
      </c>
      <c r="H18" s="40">
        <v>0</v>
      </c>
      <c r="I18" s="40">
        <v>2</v>
      </c>
      <c r="J18" s="40">
        <v>0</v>
      </c>
      <c r="K18" s="40">
        <v>6</v>
      </c>
      <c r="L18" s="40">
        <v>0</v>
      </c>
      <c r="M18" s="40">
        <v>0</v>
      </c>
      <c r="N18" s="40">
        <v>4</v>
      </c>
      <c r="O18" s="40">
        <v>0</v>
      </c>
      <c r="P18" s="39">
        <v>0</v>
      </c>
      <c r="Q18" s="39">
        <v>0</v>
      </c>
      <c r="R18" s="39">
        <v>2</v>
      </c>
      <c r="S18" s="38">
        <v>0</v>
      </c>
      <c r="T18" s="24">
        <f t="shared" si="0"/>
        <v>14</v>
      </c>
      <c r="U18" s="24">
        <v>100</v>
      </c>
      <c r="V18" s="24">
        <f t="shared" si="1"/>
        <v>14</v>
      </c>
      <c r="W18" s="23"/>
    </row>
    <row r="19" spans="1:23" ht="44.25" customHeight="1">
      <c r="A19" s="36">
        <v>6</v>
      </c>
      <c r="B19" s="16" t="s">
        <v>244</v>
      </c>
      <c r="C19" s="40"/>
      <c r="D19" s="37" t="s">
        <v>236</v>
      </c>
      <c r="E19" s="37" t="s">
        <v>237</v>
      </c>
      <c r="F19" s="40" t="s">
        <v>238</v>
      </c>
      <c r="G19" s="40" t="s">
        <v>245</v>
      </c>
      <c r="H19" s="40">
        <v>2</v>
      </c>
      <c r="I19" s="40">
        <v>5</v>
      </c>
      <c r="J19" s="40">
        <v>2</v>
      </c>
      <c r="K19" s="40">
        <v>6</v>
      </c>
      <c r="L19" s="40">
        <v>4</v>
      </c>
      <c r="M19" s="40">
        <v>4</v>
      </c>
      <c r="N19" s="40">
        <v>5</v>
      </c>
      <c r="O19" s="40">
        <v>6</v>
      </c>
      <c r="P19" s="39">
        <v>8</v>
      </c>
      <c r="Q19" s="39">
        <v>0</v>
      </c>
      <c r="R19" s="39">
        <v>0</v>
      </c>
      <c r="S19" s="38">
        <v>0</v>
      </c>
      <c r="T19" s="24">
        <f t="shared" si="0"/>
        <v>42</v>
      </c>
      <c r="U19" s="24">
        <v>100</v>
      </c>
      <c r="V19" s="24">
        <f t="shared" si="1"/>
        <v>42</v>
      </c>
      <c r="W19" s="23"/>
    </row>
    <row r="20" spans="1:23" ht="44.25" customHeight="1">
      <c r="A20" s="39">
        <v>7</v>
      </c>
      <c r="B20" s="16" t="s">
        <v>246</v>
      </c>
      <c r="C20" s="40"/>
      <c r="D20" s="37" t="s">
        <v>236</v>
      </c>
      <c r="E20" s="37" t="s">
        <v>237</v>
      </c>
      <c r="F20" s="40" t="s">
        <v>238</v>
      </c>
      <c r="G20" s="40" t="s">
        <v>245</v>
      </c>
      <c r="H20" s="40">
        <v>2</v>
      </c>
      <c r="I20" s="40">
        <v>5</v>
      </c>
      <c r="J20" s="40">
        <v>0</v>
      </c>
      <c r="K20" s="40">
        <v>9</v>
      </c>
      <c r="L20" s="40">
        <v>4</v>
      </c>
      <c r="M20" s="40">
        <v>4</v>
      </c>
      <c r="N20" s="40">
        <v>5</v>
      </c>
      <c r="O20" s="40">
        <v>6</v>
      </c>
      <c r="P20" s="39">
        <v>8</v>
      </c>
      <c r="Q20" s="39">
        <v>0</v>
      </c>
      <c r="R20" s="39">
        <v>0</v>
      </c>
      <c r="S20" s="38">
        <v>0</v>
      </c>
      <c r="T20" s="24">
        <f t="shared" si="0"/>
        <v>43</v>
      </c>
      <c r="U20" s="24">
        <v>100</v>
      </c>
      <c r="V20" s="24">
        <f t="shared" si="1"/>
        <v>43</v>
      </c>
      <c r="W20" s="23"/>
    </row>
    <row r="21" spans="1:23" ht="46.5" customHeight="1">
      <c r="A21" s="39">
        <v>8</v>
      </c>
      <c r="B21" s="16" t="s">
        <v>247</v>
      </c>
      <c r="C21" s="40"/>
      <c r="D21" s="37" t="s">
        <v>236</v>
      </c>
      <c r="E21" s="37" t="s">
        <v>237</v>
      </c>
      <c r="F21" s="40" t="s">
        <v>238</v>
      </c>
      <c r="G21" s="40" t="s">
        <v>239</v>
      </c>
      <c r="H21" s="40">
        <v>1</v>
      </c>
      <c r="I21" s="40">
        <v>2</v>
      </c>
      <c r="J21" s="40">
        <v>0</v>
      </c>
      <c r="K21" s="40">
        <v>0</v>
      </c>
      <c r="L21" s="40">
        <v>0</v>
      </c>
      <c r="M21" s="40">
        <v>0</v>
      </c>
      <c r="N21" s="40">
        <v>2</v>
      </c>
      <c r="O21" s="40">
        <v>1</v>
      </c>
      <c r="P21" s="39">
        <v>0</v>
      </c>
      <c r="Q21" s="39">
        <v>0</v>
      </c>
      <c r="R21" s="39">
        <v>3</v>
      </c>
      <c r="S21" s="38">
        <v>0</v>
      </c>
      <c r="T21" s="24">
        <f t="shared" si="0"/>
        <v>9</v>
      </c>
      <c r="U21" s="24">
        <v>100</v>
      </c>
      <c r="V21" s="24">
        <f t="shared" si="1"/>
        <v>9</v>
      </c>
      <c r="W21" s="23"/>
    </row>
    <row r="22" spans="1:23" ht="41.25" customHeight="1">
      <c r="A22" s="39">
        <v>9</v>
      </c>
      <c r="B22" s="16" t="s">
        <v>248</v>
      </c>
      <c r="C22" s="40"/>
      <c r="D22" s="37" t="s">
        <v>236</v>
      </c>
      <c r="E22" s="37" t="s">
        <v>237</v>
      </c>
      <c r="F22" s="40" t="s">
        <v>47</v>
      </c>
      <c r="G22" s="40" t="s">
        <v>239</v>
      </c>
      <c r="H22" s="40">
        <v>2</v>
      </c>
      <c r="I22" s="40">
        <v>2</v>
      </c>
      <c r="J22" s="40">
        <v>2</v>
      </c>
      <c r="K22" s="40">
        <v>6</v>
      </c>
      <c r="L22" s="40">
        <v>0</v>
      </c>
      <c r="M22" s="40">
        <v>0</v>
      </c>
      <c r="N22" s="40">
        <v>2</v>
      </c>
      <c r="O22" s="40">
        <v>5</v>
      </c>
      <c r="P22" s="39">
        <v>0</v>
      </c>
      <c r="Q22" s="39">
        <v>0</v>
      </c>
      <c r="R22" s="39">
        <v>3</v>
      </c>
      <c r="S22" s="38">
        <v>0</v>
      </c>
      <c r="T22" s="24">
        <f t="shared" si="0"/>
        <v>22</v>
      </c>
      <c r="U22" s="24">
        <v>100</v>
      </c>
      <c r="V22" s="24">
        <f t="shared" si="1"/>
        <v>22</v>
      </c>
      <c r="W22" s="23"/>
    </row>
    <row r="23" spans="1:23" ht="45" customHeight="1">
      <c r="A23" s="39">
        <v>10</v>
      </c>
      <c r="B23" s="16" t="s">
        <v>249</v>
      </c>
      <c r="C23" s="40"/>
      <c r="D23" s="37" t="s">
        <v>236</v>
      </c>
      <c r="E23" s="37" t="s">
        <v>237</v>
      </c>
      <c r="F23" s="40" t="s">
        <v>238</v>
      </c>
      <c r="G23" s="40" t="s">
        <v>250</v>
      </c>
      <c r="H23" s="40">
        <v>3</v>
      </c>
      <c r="I23" s="40">
        <v>6</v>
      </c>
      <c r="J23" s="40">
        <v>4</v>
      </c>
      <c r="K23" s="40">
        <v>9</v>
      </c>
      <c r="L23" s="40">
        <v>4</v>
      </c>
      <c r="M23" s="40">
        <v>4</v>
      </c>
      <c r="N23" s="40">
        <v>5</v>
      </c>
      <c r="O23" s="40">
        <v>6</v>
      </c>
      <c r="P23" s="39">
        <v>9</v>
      </c>
      <c r="Q23" s="39">
        <v>0</v>
      </c>
      <c r="R23" s="39">
        <v>0</v>
      </c>
      <c r="S23" s="38">
        <v>0</v>
      </c>
      <c r="T23" s="24">
        <f t="shared" si="0"/>
        <v>50</v>
      </c>
      <c r="U23" s="24">
        <v>100</v>
      </c>
      <c r="V23" s="24">
        <f t="shared" si="1"/>
        <v>50</v>
      </c>
      <c r="W23" s="23"/>
    </row>
    <row r="24" spans="1:23" ht="44.25" customHeight="1">
      <c r="A24" s="36">
        <v>11</v>
      </c>
      <c r="B24" s="16" t="s">
        <v>251</v>
      </c>
      <c r="C24" s="40"/>
      <c r="D24" s="37" t="s">
        <v>236</v>
      </c>
      <c r="E24" s="37" t="s">
        <v>237</v>
      </c>
      <c r="F24" s="40" t="s">
        <v>238</v>
      </c>
      <c r="G24" s="40" t="s">
        <v>239</v>
      </c>
      <c r="H24" s="40">
        <v>1</v>
      </c>
      <c r="I24" s="40">
        <v>2</v>
      </c>
      <c r="J24" s="40">
        <v>0</v>
      </c>
      <c r="K24" s="40">
        <v>3</v>
      </c>
      <c r="L24" s="40">
        <v>0</v>
      </c>
      <c r="M24" s="40">
        <v>0</v>
      </c>
      <c r="N24" s="40">
        <v>1</v>
      </c>
      <c r="O24" s="40">
        <v>1</v>
      </c>
      <c r="P24" s="39">
        <v>0</v>
      </c>
      <c r="Q24" s="39">
        <v>4</v>
      </c>
      <c r="R24" s="39">
        <v>0</v>
      </c>
      <c r="S24" s="38">
        <v>0</v>
      </c>
      <c r="T24" s="24">
        <f t="shared" si="0"/>
        <v>12</v>
      </c>
      <c r="U24" s="24">
        <v>100</v>
      </c>
      <c r="V24" s="24">
        <f t="shared" si="1"/>
        <v>12</v>
      </c>
      <c r="W24" s="23"/>
    </row>
    <row r="25" spans="1:23" ht="45.75" customHeight="1">
      <c r="A25" s="39">
        <v>12</v>
      </c>
      <c r="B25" s="16" t="s">
        <v>252</v>
      </c>
      <c r="C25" s="40"/>
      <c r="D25" s="37" t="s">
        <v>236</v>
      </c>
      <c r="E25" s="37" t="s">
        <v>237</v>
      </c>
      <c r="F25" s="40" t="s">
        <v>238</v>
      </c>
      <c r="G25" s="40" t="s">
        <v>239</v>
      </c>
      <c r="H25" s="40">
        <v>0</v>
      </c>
      <c r="I25" s="40">
        <v>2</v>
      </c>
      <c r="J25" s="40">
        <v>0</v>
      </c>
      <c r="K25" s="40">
        <v>0</v>
      </c>
      <c r="L25" s="40">
        <v>0</v>
      </c>
      <c r="M25" s="40">
        <v>0</v>
      </c>
      <c r="N25" s="40">
        <v>2</v>
      </c>
      <c r="O25" s="40">
        <v>0</v>
      </c>
      <c r="P25" s="39">
        <v>0</v>
      </c>
      <c r="Q25" s="39">
        <v>3</v>
      </c>
      <c r="R25" s="39">
        <v>0</v>
      </c>
      <c r="S25" s="38">
        <v>0</v>
      </c>
      <c r="T25" s="24">
        <f t="shared" si="0"/>
        <v>7</v>
      </c>
      <c r="U25" s="24">
        <v>100</v>
      </c>
      <c r="V25" s="24">
        <f t="shared" si="1"/>
        <v>7</v>
      </c>
      <c r="W25" s="23"/>
    </row>
    <row r="26" spans="1:23" ht="41.25" customHeight="1">
      <c r="A26" s="39">
        <v>13</v>
      </c>
      <c r="B26" s="16" t="s">
        <v>253</v>
      </c>
      <c r="C26" s="40"/>
      <c r="D26" s="37" t="s">
        <v>236</v>
      </c>
      <c r="E26" s="37" t="s">
        <v>237</v>
      </c>
      <c r="F26" s="40" t="s">
        <v>238</v>
      </c>
      <c r="G26" s="40" t="s">
        <v>239</v>
      </c>
      <c r="H26" s="40">
        <v>2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5</v>
      </c>
      <c r="O26" s="40">
        <v>1</v>
      </c>
      <c r="P26" s="39">
        <v>0</v>
      </c>
      <c r="Q26" s="39">
        <v>5</v>
      </c>
      <c r="R26" s="39">
        <v>1</v>
      </c>
      <c r="S26" s="38">
        <v>0</v>
      </c>
      <c r="T26" s="24">
        <f t="shared" si="0"/>
        <v>14</v>
      </c>
      <c r="U26" s="24">
        <v>100</v>
      </c>
      <c r="V26" s="24">
        <f t="shared" si="1"/>
        <v>14</v>
      </c>
      <c r="W26" s="23"/>
    </row>
    <row r="27" spans="1:23" ht="44.25" customHeight="1">
      <c r="A27" s="39">
        <v>14</v>
      </c>
      <c r="B27" s="16" t="s">
        <v>254</v>
      </c>
      <c r="C27" s="40"/>
      <c r="D27" s="37" t="s">
        <v>236</v>
      </c>
      <c r="E27" s="37" t="s">
        <v>237</v>
      </c>
      <c r="F27" s="40" t="s">
        <v>238</v>
      </c>
      <c r="G27" s="40" t="s">
        <v>239</v>
      </c>
      <c r="H27" s="40">
        <v>2</v>
      </c>
      <c r="I27" s="40">
        <v>0</v>
      </c>
      <c r="J27" s="40">
        <v>0</v>
      </c>
      <c r="K27" s="40">
        <v>0</v>
      </c>
      <c r="L27" s="40">
        <v>2</v>
      </c>
      <c r="M27" s="40">
        <v>0</v>
      </c>
      <c r="N27" s="40">
        <v>2</v>
      </c>
      <c r="O27" s="40">
        <v>0</v>
      </c>
      <c r="P27" s="39">
        <v>0</v>
      </c>
      <c r="Q27" s="39">
        <v>0</v>
      </c>
      <c r="R27" s="39">
        <v>2</v>
      </c>
      <c r="S27" s="38">
        <v>0</v>
      </c>
      <c r="T27" s="24">
        <f t="shared" si="0"/>
        <v>8</v>
      </c>
      <c r="U27" s="24">
        <v>100</v>
      </c>
      <c r="V27" s="24">
        <f t="shared" si="1"/>
        <v>8</v>
      </c>
      <c r="W27" s="23"/>
    </row>
    <row r="28" spans="1:23" ht="45" customHeight="1">
      <c r="A28" s="39">
        <v>15</v>
      </c>
      <c r="B28" s="16" t="s">
        <v>255</v>
      </c>
      <c r="C28" s="40"/>
      <c r="D28" s="37" t="s">
        <v>236</v>
      </c>
      <c r="E28" s="37" t="s">
        <v>237</v>
      </c>
      <c r="F28" s="40" t="s">
        <v>238</v>
      </c>
      <c r="G28" s="40" t="s">
        <v>239</v>
      </c>
      <c r="H28" s="40">
        <v>3</v>
      </c>
      <c r="I28" s="40">
        <v>2</v>
      </c>
      <c r="J28" s="40">
        <v>4</v>
      </c>
      <c r="K28" s="40">
        <v>0</v>
      </c>
      <c r="L28" s="40">
        <v>0</v>
      </c>
      <c r="M28" s="40">
        <v>0</v>
      </c>
      <c r="N28" s="40">
        <v>5</v>
      </c>
      <c r="O28" s="40">
        <v>5</v>
      </c>
      <c r="P28" s="39">
        <v>1</v>
      </c>
      <c r="Q28" s="39">
        <v>5</v>
      </c>
      <c r="R28" s="39">
        <v>1</v>
      </c>
      <c r="S28" s="38">
        <v>0</v>
      </c>
      <c r="T28" s="24">
        <f t="shared" si="0"/>
        <v>26</v>
      </c>
      <c r="U28" s="24">
        <v>100</v>
      </c>
      <c r="V28" s="24">
        <f t="shared" si="1"/>
        <v>26</v>
      </c>
      <c r="W28" s="23"/>
    </row>
    <row r="29" spans="1:23" ht="44.25" customHeight="1">
      <c r="A29" s="36">
        <v>16</v>
      </c>
      <c r="B29" s="16" t="s">
        <v>256</v>
      </c>
      <c r="C29" s="40"/>
      <c r="D29" s="37" t="s">
        <v>236</v>
      </c>
      <c r="E29" s="37" t="s">
        <v>237</v>
      </c>
      <c r="F29" s="40" t="s">
        <v>238</v>
      </c>
      <c r="G29" s="40" t="s">
        <v>239</v>
      </c>
      <c r="H29" s="40">
        <v>1</v>
      </c>
      <c r="I29" s="40">
        <v>1</v>
      </c>
      <c r="J29" s="40">
        <v>0</v>
      </c>
      <c r="K29" s="40">
        <v>3</v>
      </c>
      <c r="L29" s="40">
        <v>0</v>
      </c>
      <c r="M29" s="40">
        <v>0</v>
      </c>
      <c r="N29" s="40">
        <v>3</v>
      </c>
      <c r="O29" s="40">
        <v>2</v>
      </c>
      <c r="P29" s="39">
        <v>0</v>
      </c>
      <c r="Q29" s="39">
        <v>3</v>
      </c>
      <c r="R29" s="39">
        <v>6</v>
      </c>
      <c r="S29" s="38">
        <v>0</v>
      </c>
      <c r="T29" s="24">
        <f t="shared" si="0"/>
        <v>19</v>
      </c>
      <c r="U29" s="24">
        <v>100</v>
      </c>
      <c r="V29" s="24">
        <f t="shared" si="1"/>
        <v>19</v>
      </c>
      <c r="W29" s="23"/>
    </row>
    <row r="30" spans="1:23" ht="42.75" customHeight="1">
      <c r="A30" s="39">
        <v>17</v>
      </c>
      <c r="B30" s="16" t="s">
        <v>257</v>
      </c>
      <c r="C30" s="40"/>
      <c r="D30" s="37" t="s">
        <v>236</v>
      </c>
      <c r="E30" s="37" t="s">
        <v>237</v>
      </c>
      <c r="F30" s="40" t="s">
        <v>238</v>
      </c>
      <c r="G30" s="40" t="s">
        <v>239</v>
      </c>
      <c r="H30" s="40">
        <v>0</v>
      </c>
      <c r="I30" s="40">
        <v>1</v>
      </c>
      <c r="J30" s="40">
        <v>0</v>
      </c>
      <c r="K30" s="40">
        <v>0</v>
      </c>
      <c r="L30" s="40">
        <v>0</v>
      </c>
      <c r="M30" s="40">
        <v>0</v>
      </c>
      <c r="N30" s="40">
        <v>2</v>
      </c>
      <c r="O30" s="40">
        <v>0</v>
      </c>
      <c r="P30" s="39">
        <v>0</v>
      </c>
      <c r="Q30" s="39">
        <v>6</v>
      </c>
      <c r="R30" s="39">
        <v>2</v>
      </c>
      <c r="S30" s="38">
        <v>0</v>
      </c>
      <c r="T30" s="24">
        <f t="shared" si="0"/>
        <v>11</v>
      </c>
      <c r="U30" s="24">
        <v>100</v>
      </c>
      <c r="V30" s="24">
        <f t="shared" si="1"/>
        <v>11</v>
      </c>
      <c r="W30" s="23"/>
    </row>
    <row r="31" spans="1:23" ht="48" customHeight="1">
      <c r="A31" s="39">
        <v>18</v>
      </c>
      <c r="B31" s="16" t="s">
        <v>258</v>
      </c>
      <c r="C31" s="40"/>
      <c r="D31" s="37" t="s">
        <v>236</v>
      </c>
      <c r="E31" s="37" t="s">
        <v>237</v>
      </c>
      <c r="F31" s="40" t="s">
        <v>238</v>
      </c>
      <c r="G31" s="40" t="s">
        <v>250</v>
      </c>
      <c r="H31" s="40">
        <v>2</v>
      </c>
      <c r="I31" s="40">
        <v>3</v>
      </c>
      <c r="J31" s="40">
        <v>0</v>
      </c>
      <c r="K31" s="40">
        <v>3</v>
      </c>
      <c r="L31" s="40">
        <v>0</v>
      </c>
      <c r="M31" s="40">
        <v>2</v>
      </c>
      <c r="N31" s="40">
        <v>6</v>
      </c>
      <c r="O31" s="40">
        <v>4</v>
      </c>
      <c r="P31" s="39">
        <v>1</v>
      </c>
      <c r="Q31" s="39">
        <v>4</v>
      </c>
      <c r="R31" s="39">
        <v>0</v>
      </c>
      <c r="S31" s="38">
        <v>0</v>
      </c>
      <c r="T31" s="24">
        <f t="shared" si="0"/>
        <v>25</v>
      </c>
      <c r="U31" s="24">
        <v>100</v>
      </c>
      <c r="V31" s="24">
        <f t="shared" si="1"/>
        <v>25</v>
      </c>
      <c r="W31" s="23"/>
    </row>
    <row r="32" spans="1:23" ht="40.5" customHeight="1">
      <c r="A32" s="39">
        <v>19</v>
      </c>
      <c r="B32" s="16" t="s">
        <v>259</v>
      </c>
      <c r="C32" s="40"/>
      <c r="D32" s="37" t="s">
        <v>236</v>
      </c>
      <c r="E32" s="37" t="s">
        <v>237</v>
      </c>
      <c r="F32" s="40" t="s">
        <v>47</v>
      </c>
      <c r="G32" s="40" t="s">
        <v>239</v>
      </c>
      <c r="H32" s="40">
        <v>2</v>
      </c>
      <c r="I32" s="40">
        <v>0</v>
      </c>
      <c r="J32" s="40">
        <v>0</v>
      </c>
      <c r="K32" s="40">
        <v>3</v>
      </c>
      <c r="L32" s="40">
        <v>0</v>
      </c>
      <c r="M32" s="40">
        <v>0</v>
      </c>
      <c r="N32" s="40">
        <v>3</v>
      </c>
      <c r="O32" s="40">
        <v>0</v>
      </c>
      <c r="P32" s="39">
        <v>0</v>
      </c>
      <c r="Q32" s="39">
        <v>3</v>
      </c>
      <c r="R32" s="39">
        <v>5</v>
      </c>
      <c r="S32" s="38">
        <v>0</v>
      </c>
      <c r="T32" s="24">
        <f t="shared" si="0"/>
        <v>16</v>
      </c>
      <c r="U32" s="24">
        <v>100</v>
      </c>
      <c r="V32" s="24">
        <f t="shared" si="1"/>
        <v>16</v>
      </c>
      <c r="W32" s="23"/>
    </row>
    <row r="33" spans="1:23" ht="42" customHeight="1">
      <c r="A33" s="39">
        <v>20</v>
      </c>
      <c r="B33" s="16" t="s">
        <v>260</v>
      </c>
      <c r="C33" s="40"/>
      <c r="D33" s="37" t="s">
        <v>236</v>
      </c>
      <c r="E33" s="37" t="s">
        <v>237</v>
      </c>
      <c r="F33" s="40" t="s">
        <v>47</v>
      </c>
      <c r="G33" s="40" t="s">
        <v>239</v>
      </c>
      <c r="H33" s="40">
        <v>2</v>
      </c>
      <c r="I33" s="40">
        <v>2</v>
      </c>
      <c r="J33" s="40">
        <v>4</v>
      </c>
      <c r="K33" s="40">
        <v>6</v>
      </c>
      <c r="L33" s="40">
        <v>4</v>
      </c>
      <c r="M33" s="40">
        <v>0</v>
      </c>
      <c r="N33" s="40">
        <v>5</v>
      </c>
      <c r="O33" s="40">
        <v>1</v>
      </c>
      <c r="P33" s="39">
        <v>0</v>
      </c>
      <c r="Q33" s="39">
        <v>5</v>
      </c>
      <c r="R33" s="39">
        <v>1</v>
      </c>
      <c r="S33" s="38">
        <v>0</v>
      </c>
      <c r="T33" s="24">
        <f t="shared" si="0"/>
        <v>30</v>
      </c>
      <c r="U33" s="24">
        <v>100</v>
      </c>
      <c r="V33" s="24">
        <f t="shared" si="1"/>
        <v>30</v>
      </c>
      <c r="W33" s="23"/>
    </row>
    <row r="34" spans="1:23" ht="45" customHeight="1">
      <c r="A34" s="36">
        <v>21</v>
      </c>
      <c r="B34" s="16" t="s">
        <v>261</v>
      </c>
      <c r="C34" s="40"/>
      <c r="D34" s="37" t="s">
        <v>236</v>
      </c>
      <c r="E34" s="37" t="s">
        <v>237</v>
      </c>
      <c r="F34" s="40" t="s">
        <v>238</v>
      </c>
      <c r="G34" s="40" t="s">
        <v>250</v>
      </c>
      <c r="H34" s="40">
        <v>3</v>
      </c>
      <c r="I34" s="40">
        <v>5</v>
      </c>
      <c r="J34" s="40">
        <v>2</v>
      </c>
      <c r="K34" s="40">
        <v>9</v>
      </c>
      <c r="L34" s="40">
        <v>4</v>
      </c>
      <c r="M34" s="40">
        <v>4</v>
      </c>
      <c r="N34" s="40">
        <v>5</v>
      </c>
      <c r="O34" s="40">
        <v>6</v>
      </c>
      <c r="P34" s="39">
        <v>8</v>
      </c>
      <c r="Q34" s="39">
        <v>5</v>
      </c>
      <c r="R34" s="39">
        <v>0</v>
      </c>
      <c r="S34" s="38">
        <v>0</v>
      </c>
      <c r="T34" s="24">
        <f t="shared" si="0"/>
        <v>51</v>
      </c>
      <c r="U34" s="24">
        <v>100</v>
      </c>
      <c r="V34" s="24">
        <f t="shared" si="1"/>
        <v>51</v>
      </c>
      <c r="W34" s="23"/>
    </row>
    <row r="35" spans="1:23" ht="127.5">
      <c r="A35" s="39">
        <v>22</v>
      </c>
      <c r="B35" s="16" t="s">
        <v>262</v>
      </c>
      <c r="C35" s="40"/>
      <c r="D35" s="37" t="s">
        <v>236</v>
      </c>
      <c r="E35" s="37" t="s">
        <v>237</v>
      </c>
      <c r="F35" s="40" t="s">
        <v>238</v>
      </c>
      <c r="G35" s="40" t="s">
        <v>239</v>
      </c>
      <c r="H35" s="40">
        <v>2</v>
      </c>
      <c r="I35" s="40">
        <v>1</v>
      </c>
      <c r="J35" s="40">
        <v>0</v>
      </c>
      <c r="K35" s="40">
        <v>0</v>
      </c>
      <c r="L35" s="40">
        <v>0</v>
      </c>
      <c r="M35" s="40">
        <v>0</v>
      </c>
      <c r="N35" s="40">
        <v>1</v>
      </c>
      <c r="O35" s="40">
        <v>0</v>
      </c>
      <c r="P35" s="39">
        <v>0</v>
      </c>
      <c r="Q35" s="39">
        <v>4</v>
      </c>
      <c r="R35" s="39">
        <v>1</v>
      </c>
      <c r="S35" s="38">
        <v>0</v>
      </c>
      <c r="T35" s="24">
        <f t="shared" si="0"/>
        <v>9</v>
      </c>
      <c r="U35" s="24">
        <v>100</v>
      </c>
      <c r="V35" s="24">
        <f t="shared" si="1"/>
        <v>9</v>
      </c>
      <c r="W35" s="23"/>
    </row>
    <row r="36" spans="1:23" ht="127.5">
      <c r="A36" s="39">
        <v>23</v>
      </c>
      <c r="B36" s="16" t="s">
        <v>263</v>
      </c>
      <c r="C36" s="40"/>
      <c r="D36" s="37" t="s">
        <v>236</v>
      </c>
      <c r="E36" s="37" t="s">
        <v>237</v>
      </c>
      <c r="F36" s="40" t="s">
        <v>238</v>
      </c>
      <c r="G36" s="40" t="s">
        <v>239</v>
      </c>
      <c r="H36" s="40">
        <v>1</v>
      </c>
      <c r="I36" s="40">
        <v>2</v>
      </c>
      <c r="J36" s="40">
        <v>4</v>
      </c>
      <c r="K36" s="40">
        <v>6</v>
      </c>
      <c r="L36" s="40">
        <v>4</v>
      </c>
      <c r="M36" s="40">
        <v>0</v>
      </c>
      <c r="N36" s="40">
        <v>5</v>
      </c>
      <c r="O36" s="40">
        <v>0</v>
      </c>
      <c r="P36" s="39">
        <v>0</v>
      </c>
      <c r="Q36" s="39">
        <v>3</v>
      </c>
      <c r="R36" s="39">
        <v>0</v>
      </c>
      <c r="S36" s="38">
        <v>0</v>
      </c>
      <c r="T36" s="24">
        <f t="shared" si="0"/>
        <v>25</v>
      </c>
      <c r="U36" s="24">
        <v>100</v>
      </c>
      <c r="V36" s="24">
        <f t="shared" si="1"/>
        <v>25</v>
      </c>
      <c r="W36" s="23"/>
    </row>
    <row r="37" spans="1:23" ht="42" customHeight="1">
      <c r="A37" s="39">
        <v>24</v>
      </c>
      <c r="B37" s="16" t="s">
        <v>264</v>
      </c>
      <c r="C37" s="40"/>
      <c r="D37" s="37" t="s">
        <v>236</v>
      </c>
      <c r="E37" s="37" t="s">
        <v>237</v>
      </c>
      <c r="F37" s="40" t="s">
        <v>238</v>
      </c>
      <c r="G37" s="40" t="s">
        <v>239</v>
      </c>
      <c r="H37" s="40">
        <v>2</v>
      </c>
      <c r="I37" s="40">
        <v>3</v>
      </c>
      <c r="J37" s="40">
        <v>0</v>
      </c>
      <c r="K37" s="40">
        <v>3</v>
      </c>
      <c r="L37" s="40">
        <v>0</v>
      </c>
      <c r="M37" s="40">
        <v>0</v>
      </c>
      <c r="N37" s="40">
        <v>2</v>
      </c>
      <c r="O37" s="40">
        <v>1</v>
      </c>
      <c r="P37" s="39">
        <v>0</v>
      </c>
      <c r="Q37" s="39">
        <v>4</v>
      </c>
      <c r="R37" s="39">
        <v>2</v>
      </c>
      <c r="S37" s="38">
        <v>0</v>
      </c>
      <c r="T37" s="24">
        <f t="shared" si="0"/>
        <v>17</v>
      </c>
      <c r="U37" s="24">
        <v>100</v>
      </c>
      <c r="V37" s="24">
        <f t="shared" si="1"/>
        <v>17</v>
      </c>
      <c r="W37" s="23"/>
    </row>
    <row r="38" spans="1:23" ht="45.75" customHeight="1">
      <c r="A38" s="39">
        <v>25</v>
      </c>
      <c r="B38" s="16" t="s">
        <v>265</v>
      </c>
      <c r="C38" s="40"/>
      <c r="D38" s="37" t="s">
        <v>236</v>
      </c>
      <c r="E38" s="37" t="s">
        <v>237</v>
      </c>
      <c r="F38" s="40" t="s">
        <v>238</v>
      </c>
      <c r="G38" s="40" t="s">
        <v>239</v>
      </c>
      <c r="H38" s="40">
        <v>1</v>
      </c>
      <c r="I38" s="40">
        <v>3</v>
      </c>
      <c r="J38" s="40">
        <v>0</v>
      </c>
      <c r="K38" s="40">
        <v>6</v>
      </c>
      <c r="L38" s="40">
        <v>0</v>
      </c>
      <c r="M38" s="40">
        <v>0</v>
      </c>
      <c r="N38" s="40">
        <v>2</v>
      </c>
      <c r="O38" s="40">
        <v>1</v>
      </c>
      <c r="P38" s="39">
        <v>0</v>
      </c>
      <c r="Q38" s="39">
        <v>2</v>
      </c>
      <c r="R38" s="39">
        <v>2</v>
      </c>
      <c r="S38" s="38">
        <v>0</v>
      </c>
      <c r="T38" s="24">
        <f t="shared" si="0"/>
        <v>17</v>
      </c>
      <c r="U38" s="24">
        <v>100</v>
      </c>
      <c r="V38" s="24">
        <f t="shared" si="1"/>
        <v>17</v>
      </c>
      <c r="W38" s="23"/>
    </row>
    <row r="39" spans="1:23" ht="42" customHeight="1">
      <c r="A39" s="36">
        <v>26</v>
      </c>
      <c r="B39" s="16" t="s">
        <v>266</v>
      </c>
      <c r="C39" s="40"/>
      <c r="D39" s="37" t="s">
        <v>236</v>
      </c>
      <c r="E39" s="37" t="s">
        <v>237</v>
      </c>
      <c r="F39" s="40" t="s">
        <v>238</v>
      </c>
      <c r="G39" s="40" t="s">
        <v>239</v>
      </c>
      <c r="H39" s="40">
        <v>1</v>
      </c>
      <c r="I39" s="40">
        <v>3</v>
      </c>
      <c r="J39" s="40">
        <v>2</v>
      </c>
      <c r="K39" s="40">
        <v>3</v>
      </c>
      <c r="L39" s="40">
        <v>0</v>
      </c>
      <c r="M39" s="40">
        <v>0</v>
      </c>
      <c r="N39" s="40">
        <v>2</v>
      </c>
      <c r="O39" s="40">
        <v>1</v>
      </c>
      <c r="P39" s="39">
        <v>3</v>
      </c>
      <c r="Q39" s="39">
        <v>11</v>
      </c>
      <c r="R39" s="39">
        <v>0</v>
      </c>
      <c r="S39" s="38">
        <v>0</v>
      </c>
      <c r="T39" s="24">
        <f t="shared" si="0"/>
        <v>26</v>
      </c>
      <c r="U39" s="24">
        <v>100</v>
      </c>
      <c r="V39" s="24">
        <f t="shared" si="1"/>
        <v>26</v>
      </c>
      <c r="W39" s="23"/>
    </row>
    <row r="40" spans="1:23" ht="40.5" customHeight="1">
      <c r="A40" s="39">
        <v>27</v>
      </c>
      <c r="B40" s="16" t="s">
        <v>267</v>
      </c>
      <c r="C40" s="40"/>
      <c r="D40" s="37" t="s">
        <v>236</v>
      </c>
      <c r="E40" s="37" t="s">
        <v>237</v>
      </c>
      <c r="F40" s="40" t="s">
        <v>47</v>
      </c>
      <c r="G40" s="40" t="s">
        <v>239</v>
      </c>
      <c r="H40" s="40">
        <v>2</v>
      </c>
      <c r="I40" s="40">
        <v>1</v>
      </c>
      <c r="J40" s="40">
        <v>0</v>
      </c>
      <c r="K40" s="40">
        <v>0</v>
      </c>
      <c r="L40" s="40">
        <v>0</v>
      </c>
      <c r="M40" s="40">
        <v>0</v>
      </c>
      <c r="N40" s="40">
        <v>1</v>
      </c>
      <c r="O40" s="40">
        <v>0</v>
      </c>
      <c r="P40" s="39">
        <v>0</v>
      </c>
      <c r="Q40" s="39">
        <v>4</v>
      </c>
      <c r="R40" s="39">
        <v>1</v>
      </c>
      <c r="S40" s="38">
        <v>0</v>
      </c>
      <c r="T40" s="24">
        <f t="shared" si="0"/>
        <v>9</v>
      </c>
      <c r="U40" s="24">
        <v>100</v>
      </c>
      <c r="V40" s="24">
        <f t="shared" si="1"/>
        <v>9</v>
      </c>
      <c r="W40" s="23"/>
    </row>
    <row r="41" spans="1:23" ht="40.5" customHeight="1">
      <c r="A41" s="39">
        <v>28</v>
      </c>
      <c r="B41" s="16" t="s">
        <v>268</v>
      </c>
      <c r="C41" s="40"/>
      <c r="D41" s="37" t="s">
        <v>236</v>
      </c>
      <c r="E41" s="37" t="s">
        <v>237</v>
      </c>
      <c r="F41" s="40" t="s">
        <v>47</v>
      </c>
      <c r="G41" s="40" t="s">
        <v>239</v>
      </c>
      <c r="H41" s="40">
        <v>2</v>
      </c>
      <c r="I41" s="40">
        <v>2</v>
      </c>
      <c r="J41" s="40">
        <v>2</v>
      </c>
      <c r="K41" s="40">
        <v>3</v>
      </c>
      <c r="L41" s="40">
        <v>4</v>
      </c>
      <c r="M41" s="40">
        <v>2</v>
      </c>
      <c r="N41" s="40">
        <v>5</v>
      </c>
      <c r="O41" s="40">
        <v>0</v>
      </c>
      <c r="P41" s="39">
        <v>3</v>
      </c>
      <c r="Q41" s="39">
        <v>6</v>
      </c>
      <c r="R41" s="39">
        <v>3</v>
      </c>
      <c r="S41" s="38">
        <v>0</v>
      </c>
      <c r="T41" s="24">
        <f t="shared" si="0"/>
        <v>32</v>
      </c>
      <c r="U41" s="24">
        <v>100</v>
      </c>
      <c r="V41" s="24">
        <f t="shared" si="1"/>
        <v>32</v>
      </c>
      <c r="W41" s="23"/>
    </row>
    <row r="42" spans="1:23" ht="40.5" customHeight="1">
      <c r="A42" s="39">
        <v>29</v>
      </c>
      <c r="B42" s="16" t="s">
        <v>269</v>
      </c>
      <c r="C42" s="40"/>
      <c r="D42" s="37" t="s">
        <v>236</v>
      </c>
      <c r="E42" s="37" t="s">
        <v>237</v>
      </c>
      <c r="F42" s="40" t="s">
        <v>238</v>
      </c>
      <c r="G42" s="40" t="s">
        <v>239</v>
      </c>
      <c r="H42" s="40">
        <v>1</v>
      </c>
      <c r="I42" s="40">
        <v>3</v>
      </c>
      <c r="J42" s="40">
        <v>2</v>
      </c>
      <c r="K42" s="40">
        <v>6</v>
      </c>
      <c r="L42" s="40">
        <v>0</v>
      </c>
      <c r="M42" s="40">
        <v>0</v>
      </c>
      <c r="N42" s="40">
        <v>2</v>
      </c>
      <c r="O42" s="40">
        <v>5</v>
      </c>
      <c r="P42" s="39">
        <v>0</v>
      </c>
      <c r="Q42" s="39">
        <v>6</v>
      </c>
      <c r="R42" s="39">
        <v>6</v>
      </c>
      <c r="S42" s="38">
        <v>0</v>
      </c>
      <c r="T42" s="24">
        <f t="shared" si="0"/>
        <v>31</v>
      </c>
      <c r="U42" s="24">
        <v>100</v>
      </c>
      <c r="V42" s="24">
        <f t="shared" si="1"/>
        <v>31</v>
      </c>
      <c r="W42" s="23"/>
    </row>
    <row r="43" spans="1:23" ht="48.75" customHeight="1">
      <c r="A43" s="39">
        <v>30</v>
      </c>
      <c r="B43" s="16" t="s">
        <v>270</v>
      </c>
      <c r="C43" s="40"/>
      <c r="D43" s="37" t="s">
        <v>236</v>
      </c>
      <c r="E43" s="37" t="s">
        <v>237</v>
      </c>
      <c r="F43" s="40" t="s">
        <v>238</v>
      </c>
      <c r="G43" s="40" t="s">
        <v>250</v>
      </c>
      <c r="H43" s="40">
        <v>1</v>
      </c>
      <c r="I43" s="40">
        <v>4</v>
      </c>
      <c r="J43" s="40">
        <v>0</v>
      </c>
      <c r="K43" s="40">
        <v>0</v>
      </c>
      <c r="L43" s="40">
        <v>4</v>
      </c>
      <c r="M43" s="40">
        <v>4</v>
      </c>
      <c r="N43" s="40">
        <v>5</v>
      </c>
      <c r="O43" s="40">
        <v>6</v>
      </c>
      <c r="P43" s="39">
        <v>8</v>
      </c>
      <c r="Q43" s="39">
        <v>0</v>
      </c>
      <c r="R43" s="39">
        <v>0</v>
      </c>
      <c r="S43" s="38">
        <v>0</v>
      </c>
      <c r="T43" s="24">
        <f t="shared" si="0"/>
        <v>32</v>
      </c>
      <c r="U43" s="24">
        <v>100</v>
      </c>
      <c r="V43" s="24">
        <f t="shared" si="1"/>
        <v>32</v>
      </c>
      <c r="W43" s="23"/>
    </row>
    <row r="44" spans="1:23" ht="12.75">
      <c r="A44" s="43"/>
      <c r="B44" s="1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4"/>
      <c r="R44" s="44"/>
      <c r="S44" s="45"/>
      <c r="T44" s="18"/>
      <c r="U44" s="18"/>
      <c r="V44" s="18"/>
      <c r="W44" s="19"/>
    </row>
    <row r="45" spans="1:23" ht="12.75">
      <c r="A45" s="43"/>
      <c r="B45" s="10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44"/>
      <c r="R45" s="44"/>
      <c r="S45" s="45"/>
      <c r="T45" s="18"/>
      <c r="U45" s="18"/>
      <c r="V45" s="18"/>
      <c r="W45" s="19"/>
    </row>
    <row r="46" spans="1:23" ht="12.75">
      <c r="A46" s="43"/>
      <c r="B46" s="10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  <c r="Q46" s="44"/>
      <c r="R46" s="44"/>
      <c r="S46" s="45"/>
      <c r="T46" s="45"/>
      <c r="U46" s="45"/>
      <c r="V46" s="45"/>
      <c r="W46" s="44"/>
    </row>
    <row r="47" spans="1:23" ht="38.25">
      <c r="A47" s="43"/>
      <c r="B47" s="13" t="s">
        <v>10</v>
      </c>
      <c r="C47" s="43"/>
      <c r="D47" s="43"/>
      <c r="E47" s="43"/>
      <c r="F47" s="43" t="s">
        <v>11</v>
      </c>
      <c r="G47" s="43"/>
      <c r="H47" s="43"/>
      <c r="I47" s="43"/>
      <c r="J47" s="43"/>
      <c r="K47" s="43"/>
      <c r="L47" s="43"/>
      <c r="M47" s="43"/>
      <c r="N47" s="43"/>
      <c r="O47" s="43"/>
      <c r="P47" s="44"/>
      <c r="Q47" s="44"/>
      <c r="R47" s="44"/>
      <c r="S47" s="45"/>
      <c r="T47" s="45"/>
      <c r="U47" s="45"/>
      <c r="V47" s="45"/>
      <c r="W47" s="44"/>
    </row>
    <row r="48" spans="1:23" ht="12.75">
      <c r="B48" s="15" t="s">
        <v>12</v>
      </c>
      <c r="C48" s="11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ht="38.25">
      <c r="B49" s="5"/>
      <c r="C49" s="5"/>
      <c r="D49" s="5"/>
      <c r="E49" s="5"/>
      <c r="F49" s="43" t="s">
        <v>11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2:23" ht="38.25">
      <c r="B50" s="5"/>
      <c r="C50" s="5"/>
      <c r="D50" s="5"/>
      <c r="E50" s="5"/>
      <c r="F50" s="43" t="s">
        <v>11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2:23" ht="38.25">
      <c r="B51" s="5"/>
      <c r="C51" s="5"/>
      <c r="D51" s="5"/>
      <c r="E51" s="5"/>
      <c r="F51" s="43" t="s">
        <v>11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38.25">
      <c r="B52" s="5"/>
      <c r="C52" s="5"/>
      <c r="D52" s="5"/>
      <c r="E52" s="5"/>
      <c r="F52" s="43" t="s">
        <v>11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</sheetData>
  <mergeCells count="10">
    <mergeCell ref="A8:W8"/>
    <mergeCell ref="A9:W9"/>
    <mergeCell ref="A10:W10"/>
    <mergeCell ref="A11:W11"/>
    <mergeCell ref="A1:W1"/>
    <mergeCell ref="A3:W3"/>
    <mergeCell ref="A4:W4"/>
    <mergeCell ref="A5:W5"/>
    <mergeCell ref="A6:W6"/>
    <mergeCell ref="A7:S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>
      <selection activeCell="B2" sqref="B2"/>
    </sheetView>
  </sheetViews>
  <sheetFormatPr defaultRowHeight="12"/>
  <cols>
    <col min="3" max="3" width="0.5" customWidth="1"/>
    <col min="4" max="4" width="20" customWidth="1"/>
    <col min="5" max="5" width="17.6640625" customWidth="1"/>
    <col min="6" max="6" width="22" customWidth="1"/>
  </cols>
  <sheetData>
    <row r="1" spans="1:23" ht="15">
      <c r="A1" s="33" t="s">
        <v>271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5">
      <c r="A3" s="34" t="s">
        <v>272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5">
      <c r="A4" s="34" t="s">
        <v>225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5">
      <c r="A5" s="35" t="s">
        <v>273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">
      <c r="A6" s="32" t="s">
        <v>274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5">
      <c r="A7" s="32" t="s">
        <v>228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"/>
      <c r="U7" s="2"/>
      <c r="V7" s="2"/>
      <c r="W7" s="2"/>
    </row>
    <row r="8" spans="1:23" ht="14.25">
      <c r="A8" s="42" t="s">
        <v>231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14.25">
      <c r="A9" s="42" t="s">
        <v>229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ht="14.25">
      <c r="A10" s="42" t="s">
        <v>230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3.5" thickBot="1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28.25" thickBot="1">
      <c r="A13" s="17" t="s">
        <v>0</v>
      </c>
      <c r="B13" s="26" t="s">
        <v>1</v>
      </c>
      <c r="C13" s="20"/>
      <c r="D13" s="27" t="s">
        <v>2</v>
      </c>
      <c r="E13" s="20" t="s">
        <v>3</v>
      </c>
      <c r="F13" s="20" t="s">
        <v>4</v>
      </c>
      <c r="G13" s="28" t="s">
        <v>5</v>
      </c>
      <c r="H13" s="20" t="s">
        <v>232</v>
      </c>
      <c r="I13" s="20" t="s">
        <v>233</v>
      </c>
      <c r="J13" s="20" t="s">
        <v>157</v>
      </c>
      <c r="K13" s="20" t="s">
        <v>158</v>
      </c>
      <c r="L13" s="29" t="s">
        <v>159</v>
      </c>
      <c r="M13" s="29" t="s">
        <v>160</v>
      </c>
      <c r="N13" s="29" t="s">
        <v>161</v>
      </c>
      <c r="O13" s="29" t="s">
        <v>162</v>
      </c>
      <c r="P13" s="20" t="s">
        <v>163</v>
      </c>
      <c r="Q13" s="20" t="s">
        <v>164</v>
      </c>
      <c r="R13" s="28" t="s">
        <v>165</v>
      </c>
      <c r="S13" s="28" t="s">
        <v>234</v>
      </c>
      <c r="T13" s="20" t="s">
        <v>6</v>
      </c>
      <c r="U13" s="20" t="s">
        <v>7</v>
      </c>
      <c r="V13" s="20" t="s">
        <v>8</v>
      </c>
      <c r="W13" s="17" t="s">
        <v>9</v>
      </c>
    </row>
    <row r="14" spans="1:23" ht="76.5">
      <c r="A14" s="36">
        <v>1</v>
      </c>
      <c r="B14" s="16" t="s">
        <v>275</v>
      </c>
      <c r="C14" s="37"/>
      <c r="D14" s="37" t="s">
        <v>236</v>
      </c>
      <c r="E14" s="37" t="s">
        <v>237</v>
      </c>
      <c r="F14" s="37" t="s">
        <v>199</v>
      </c>
      <c r="G14" s="37" t="s">
        <v>276</v>
      </c>
      <c r="H14" s="37">
        <v>2</v>
      </c>
      <c r="I14" s="37">
        <v>4</v>
      </c>
      <c r="J14" s="37">
        <v>0</v>
      </c>
      <c r="K14" s="37">
        <v>0</v>
      </c>
      <c r="L14" s="36">
        <v>2</v>
      </c>
      <c r="M14" s="36">
        <v>0</v>
      </c>
      <c r="N14" s="36">
        <v>4</v>
      </c>
      <c r="O14" s="36">
        <v>0</v>
      </c>
      <c r="P14" s="36">
        <v>0</v>
      </c>
      <c r="Q14" s="36">
        <v>2</v>
      </c>
      <c r="R14" s="36">
        <v>0</v>
      </c>
      <c r="S14" s="38">
        <v>10</v>
      </c>
      <c r="T14" s="24">
        <f>SUM(H14:S14)</f>
        <v>24</v>
      </c>
      <c r="U14" s="24">
        <v>100</v>
      </c>
      <c r="V14" s="24">
        <f>T14*100/U14</f>
        <v>24</v>
      </c>
      <c r="W14" s="25"/>
    </row>
    <row r="15" spans="1:23" ht="76.5">
      <c r="A15" s="39">
        <v>2</v>
      </c>
      <c r="B15" s="16" t="s">
        <v>277</v>
      </c>
      <c r="C15" s="40"/>
      <c r="D15" s="37" t="s">
        <v>236</v>
      </c>
      <c r="E15" s="37" t="s">
        <v>237</v>
      </c>
      <c r="F15" s="40" t="s">
        <v>47</v>
      </c>
      <c r="G15" s="40" t="s">
        <v>278</v>
      </c>
      <c r="H15" s="40">
        <v>2</v>
      </c>
      <c r="I15" s="40">
        <v>2</v>
      </c>
      <c r="J15" s="40">
        <v>0</v>
      </c>
      <c r="K15" s="40">
        <v>3</v>
      </c>
      <c r="L15" s="39">
        <v>0</v>
      </c>
      <c r="M15" s="39">
        <v>0</v>
      </c>
      <c r="N15" s="39">
        <v>6</v>
      </c>
      <c r="O15" s="39">
        <v>3</v>
      </c>
      <c r="P15" s="39">
        <v>0</v>
      </c>
      <c r="Q15" s="39">
        <v>0</v>
      </c>
      <c r="R15" s="39">
        <v>0</v>
      </c>
      <c r="S15" s="41">
        <v>0</v>
      </c>
      <c r="T15" s="24">
        <f t="shared" ref="T15:T35" si="0">SUM(H15:S15)</f>
        <v>16</v>
      </c>
      <c r="U15" s="24">
        <v>100</v>
      </c>
      <c r="V15" s="24">
        <f t="shared" ref="V15:V35" si="1">T15*100/U15</f>
        <v>16</v>
      </c>
      <c r="W15" s="23"/>
    </row>
    <row r="16" spans="1:23" ht="76.5">
      <c r="A16" s="39">
        <v>3</v>
      </c>
      <c r="B16" s="16" t="s">
        <v>279</v>
      </c>
      <c r="C16" s="40"/>
      <c r="D16" s="37" t="s">
        <v>236</v>
      </c>
      <c r="E16" s="37" t="s">
        <v>237</v>
      </c>
      <c r="F16" s="40" t="s">
        <v>47</v>
      </c>
      <c r="G16" s="40" t="s">
        <v>278</v>
      </c>
      <c r="H16" s="40">
        <v>2</v>
      </c>
      <c r="I16" s="40">
        <v>4</v>
      </c>
      <c r="J16" s="40">
        <v>0</v>
      </c>
      <c r="K16" s="40">
        <v>0</v>
      </c>
      <c r="L16" s="39">
        <v>0</v>
      </c>
      <c r="M16" s="39">
        <v>0</v>
      </c>
      <c r="N16" s="39">
        <v>6</v>
      </c>
      <c r="O16" s="39">
        <v>6</v>
      </c>
      <c r="P16" s="39">
        <v>0</v>
      </c>
      <c r="Q16" s="39">
        <v>0</v>
      </c>
      <c r="R16" s="39">
        <v>2</v>
      </c>
      <c r="S16" s="41">
        <v>10</v>
      </c>
      <c r="T16" s="24">
        <f t="shared" si="0"/>
        <v>30</v>
      </c>
      <c r="U16" s="24">
        <v>100</v>
      </c>
      <c r="V16" s="24">
        <f t="shared" si="1"/>
        <v>30</v>
      </c>
      <c r="W16" s="23"/>
    </row>
    <row r="17" spans="1:23" ht="76.5">
      <c r="A17" s="39">
        <v>4</v>
      </c>
      <c r="B17" s="16" t="s">
        <v>280</v>
      </c>
      <c r="C17" s="40"/>
      <c r="D17" s="37" t="s">
        <v>236</v>
      </c>
      <c r="E17" s="37" t="s">
        <v>237</v>
      </c>
      <c r="F17" s="40" t="s">
        <v>199</v>
      </c>
      <c r="G17" s="40" t="s">
        <v>276</v>
      </c>
      <c r="H17" s="40">
        <v>2</v>
      </c>
      <c r="I17" s="40">
        <v>5</v>
      </c>
      <c r="J17" s="40">
        <v>4</v>
      </c>
      <c r="K17" s="40">
        <v>6</v>
      </c>
      <c r="L17" s="39">
        <v>2</v>
      </c>
      <c r="M17" s="39">
        <v>2</v>
      </c>
      <c r="N17" s="39">
        <v>6</v>
      </c>
      <c r="O17" s="39">
        <v>6</v>
      </c>
      <c r="P17" s="39">
        <v>8</v>
      </c>
      <c r="Q17" s="39">
        <v>14</v>
      </c>
      <c r="R17" s="39">
        <v>1</v>
      </c>
      <c r="S17" s="41">
        <v>0</v>
      </c>
      <c r="T17" s="24">
        <f t="shared" si="0"/>
        <v>56</v>
      </c>
      <c r="U17" s="24">
        <v>100</v>
      </c>
      <c r="V17" s="24">
        <f t="shared" si="1"/>
        <v>56</v>
      </c>
      <c r="W17" s="23"/>
    </row>
    <row r="18" spans="1:23" ht="76.5">
      <c r="A18" s="39">
        <v>5</v>
      </c>
      <c r="B18" s="16" t="s">
        <v>281</v>
      </c>
      <c r="C18" s="40"/>
      <c r="D18" s="37" t="s">
        <v>236</v>
      </c>
      <c r="E18" s="37" t="s">
        <v>237</v>
      </c>
      <c r="F18" s="40" t="s">
        <v>47</v>
      </c>
      <c r="G18" s="40" t="s">
        <v>278</v>
      </c>
      <c r="H18" s="40">
        <v>2</v>
      </c>
      <c r="I18" s="40">
        <v>4</v>
      </c>
      <c r="J18" s="40">
        <v>0</v>
      </c>
      <c r="K18" s="40">
        <v>0</v>
      </c>
      <c r="L18" s="39">
        <v>0</v>
      </c>
      <c r="M18" s="39">
        <v>2</v>
      </c>
      <c r="N18" s="39">
        <v>6</v>
      </c>
      <c r="O18" s="39">
        <v>3</v>
      </c>
      <c r="P18" s="39">
        <v>0</v>
      </c>
      <c r="Q18" s="39">
        <v>0</v>
      </c>
      <c r="R18" s="39">
        <v>0</v>
      </c>
      <c r="S18" s="41">
        <v>0</v>
      </c>
      <c r="T18" s="24">
        <f t="shared" si="0"/>
        <v>17</v>
      </c>
      <c r="U18" s="24">
        <v>100</v>
      </c>
      <c r="V18" s="24">
        <f t="shared" si="1"/>
        <v>17</v>
      </c>
      <c r="W18" s="23"/>
    </row>
    <row r="19" spans="1:23" ht="76.5">
      <c r="A19" s="36">
        <v>6</v>
      </c>
      <c r="B19" s="16" t="s">
        <v>282</v>
      </c>
      <c r="C19" s="40"/>
      <c r="D19" s="37" t="s">
        <v>236</v>
      </c>
      <c r="E19" s="37" t="s">
        <v>237</v>
      </c>
      <c r="F19" s="40" t="s">
        <v>199</v>
      </c>
      <c r="G19" s="40" t="s">
        <v>276</v>
      </c>
      <c r="H19" s="40">
        <v>2</v>
      </c>
      <c r="I19" s="40">
        <v>5</v>
      </c>
      <c r="J19" s="40">
        <v>4</v>
      </c>
      <c r="K19" s="40">
        <v>6</v>
      </c>
      <c r="L19" s="39">
        <v>2</v>
      </c>
      <c r="M19" s="39">
        <v>2</v>
      </c>
      <c r="N19" s="39">
        <v>6</v>
      </c>
      <c r="O19" s="39">
        <v>6</v>
      </c>
      <c r="P19" s="39">
        <v>6</v>
      </c>
      <c r="Q19" s="39">
        <v>14</v>
      </c>
      <c r="R19" s="39">
        <v>0</v>
      </c>
      <c r="S19" s="39">
        <v>0</v>
      </c>
      <c r="T19" s="24">
        <f t="shared" si="0"/>
        <v>53</v>
      </c>
      <c r="U19" s="24">
        <v>100</v>
      </c>
      <c r="V19" s="24">
        <f t="shared" si="1"/>
        <v>53</v>
      </c>
      <c r="W19" s="23"/>
    </row>
    <row r="20" spans="1:23" ht="76.5">
      <c r="A20" s="39">
        <v>7</v>
      </c>
      <c r="B20" s="16" t="s">
        <v>283</v>
      </c>
      <c r="C20" s="40"/>
      <c r="D20" s="37" t="s">
        <v>236</v>
      </c>
      <c r="E20" s="37" t="s">
        <v>237</v>
      </c>
      <c r="F20" s="40" t="s">
        <v>47</v>
      </c>
      <c r="G20" s="40" t="s">
        <v>278</v>
      </c>
      <c r="H20" s="40">
        <v>1</v>
      </c>
      <c r="I20" s="40">
        <v>3</v>
      </c>
      <c r="J20" s="40">
        <v>0</v>
      </c>
      <c r="K20" s="40">
        <v>3</v>
      </c>
      <c r="L20" s="39">
        <v>2</v>
      </c>
      <c r="M20" s="39">
        <v>0</v>
      </c>
      <c r="N20" s="39">
        <v>2</v>
      </c>
      <c r="O20" s="39">
        <v>2</v>
      </c>
      <c r="P20" s="39">
        <v>0</v>
      </c>
      <c r="Q20" s="39">
        <v>3</v>
      </c>
      <c r="R20" s="39">
        <v>3</v>
      </c>
      <c r="S20" s="41">
        <v>0</v>
      </c>
      <c r="T20" s="24">
        <f t="shared" si="0"/>
        <v>19</v>
      </c>
      <c r="U20" s="24">
        <v>100</v>
      </c>
      <c r="V20" s="24">
        <f t="shared" si="1"/>
        <v>19</v>
      </c>
      <c r="W20" s="23"/>
    </row>
    <row r="21" spans="1:23" ht="76.5">
      <c r="A21" s="39">
        <v>8</v>
      </c>
      <c r="B21" s="16" t="s">
        <v>284</v>
      </c>
      <c r="C21" s="40"/>
      <c r="D21" s="37" t="s">
        <v>236</v>
      </c>
      <c r="E21" s="37" t="s">
        <v>237</v>
      </c>
      <c r="F21" s="40" t="s">
        <v>48</v>
      </c>
      <c r="G21" s="40" t="s">
        <v>285</v>
      </c>
      <c r="H21" s="40">
        <v>3</v>
      </c>
      <c r="I21" s="40">
        <v>4</v>
      </c>
      <c r="J21" s="40">
        <v>0</v>
      </c>
      <c r="K21" s="40">
        <v>0</v>
      </c>
      <c r="L21" s="39">
        <v>0</v>
      </c>
      <c r="M21" s="39">
        <v>2</v>
      </c>
      <c r="N21" s="39">
        <v>2</v>
      </c>
      <c r="O21" s="39">
        <v>0</v>
      </c>
      <c r="P21" s="39">
        <v>1</v>
      </c>
      <c r="Q21" s="39">
        <v>6</v>
      </c>
      <c r="R21" s="39">
        <v>0</v>
      </c>
      <c r="S21" s="41">
        <v>5</v>
      </c>
      <c r="T21" s="24">
        <f t="shared" si="0"/>
        <v>23</v>
      </c>
      <c r="U21" s="24">
        <v>100</v>
      </c>
      <c r="V21" s="24">
        <f t="shared" si="1"/>
        <v>23</v>
      </c>
      <c r="W21" s="23"/>
    </row>
    <row r="22" spans="1:23" ht="76.5">
      <c r="A22" s="39">
        <v>9</v>
      </c>
      <c r="B22" s="16" t="s">
        <v>286</v>
      </c>
      <c r="C22" s="40"/>
      <c r="D22" s="37" t="s">
        <v>236</v>
      </c>
      <c r="E22" s="37" t="s">
        <v>237</v>
      </c>
      <c r="F22" s="40" t="s">
        <v>47</v>
      </c>
      <c r="G22" s="40" t="s">
        <v>278</v>
      </c>
      <c r="H22" s="40">
        <v>1</v>
      </c>
      <c r="I22" s="40">
        <v>3</v>
      </c>
      <c r="J22" s="40">
        <v>0</v>
      </c>
      <c r="K22" s="40">
        <v>0</v>
      </c>
      <c r="L22" s="39">
        <v>0</v>
      </c>
      <c r="M22" s="39">
        <v>0</v>
      </c>
      <c r="N22" s="39">
        <v>3</v>
      </c>
      <c r="O22" s="39">
        <v>3</v>
      </c>
      <c r="P22" s="39">
        <v>5</v>
      </c>
      <c r="Q22" s="39">
        <v>1</v>
      </c>
      <c r="R22" s="39">
        <v>5</v>
      </c>
      <c r="S22" s="41">
        <v>0</v>
      </c>
      <c r="T22" s="24">
        <f t="shared" si="0"/>
        <v>21</v>
      </c>
      <c r="U22" s="24">
        <v>100</v>
      </c>
      <c r="V22" s="24">
        <f t="shared" si="1"/>
        <v>21</v>
      </c>
      <c r="W22" s="23"/>
    </row>
    <row r="23" spans="1:23" ht="76.5">
      <c r="A23" s="39">
        <v>10</v>
      </c>
      <c r="B23" s="16" t="s">
        <v>287</v>
      </c>
      <c r="C23" s="40"/>
      <c r="D23" s="37" t="s">
        <v>236</v>
      </c>
      <c r="E23" s="37" t="s">
        <v>237</v>
      </c>
      <c r="F23" s="40" t="s">
        <v>47</v>
      </c>
      <c r="G23" s="40" t="s">
        <v>278</v>
      </c>
      <c r="H23" s="40">
        <v>2</v>
      </c>
      <c r="I23" s="40">
        <v>5</v>
      </c>
      <c r="J23" s="40">
        <v>0</v>
      </c>
      <c r="K23" s="40">
        <v>6</v>
      </c>
      <c r="L23" s="39">
        <v>4</v>
      </c>
      <c r="M23" s="39">
        <v>4</v>
      </c>
      <c r="N23" s="39">
        <v>6</v>
      </c>
      <c r="O23" s="39">
        <v>0</v>
      </c>
      <c r="P23" s="39">
        <v>5</v>
      </c>
      <c r="Q23" s="39">
        <v>10</v>
      </c>
      <c r="R23" s="39">
        <v>10</v>
      </c>
      <c r="S23" s="41">
        <v>20</v>
      </c>
      <c r="T23" s="24">
        <f t="shared" si="0"/>
        <v>72</v>
      </c>
      <c r="U23" s="24">
        <v>100</v>
      </c>
      <c r="V23" s="24">
        <f t="shared" si="1"/>
        <v>72</v>
      </c>
      <c r="W23" s="23"/>
    </row>
    <row r="24" spans="1:23" ht="76.5">
      <c r="A24" s="36">
        <v>11</v>
      </c>
      <c r="B24" s="16" t="s">
        <v>288</v>
      </c>
      <c r="C24" s="40"/>
      <c r="D24" s="37" t="s">
        <v>236</v>
      </c>
      <c r="E24" s="37" t="s">
        <v>237</v>
      </c>
      <c r="F24" s="40" t="s">
        <v>47</v>
      </c>
      <c r="G24" s="40" t="s">
        <v>278</v>
      </c>
      <c r="H24" s="40">
        <v>2</v>
      </c>
      <c r="I24" s="40">
        <v>3</v>
      </c>
      <c r="J24" s="40">
        <v>0</v>
      </c>
      <c r="K24" s="40">
        <v>0</v>
      </c>
      <c r="L24" s="39">
        <v>0</v>
      </c>
      <c r="M24" s="39">
        <v>0</v>
      </c>
      <c r="N24" s="39">
        <v>3</v>
      </c>
      <c r="O24" s="39">
        <v>0</v>
      </c>
      <c r="P24" s="39">
        <v>3</v>
      </c>
      <c r="Q24" s="39">
        <v>0</v>
      </c>
      <c r="R24" s="39">
        <v>0</v>
      </c>
      <c r="S24" s="41">
        <v>0</v>
      </c>
      <c r="T24" s="24">
        <f t="shared" si="0"/>
        <v>11</v>
      </c>
      <c r="U24" s="24">
        <v>100</v>
      </c>
      <c r="V24" s="24">
        <f t="shared" si="1"/>
        <v>11</v>
      </c>
      <c r="W24" s="23"/>
    </row>
    <row r="25" spans="1:23" ht="76.5">
      <c r="A25" s="39">
        <v>12</v>
      </c>
      <c r="B25" s="16" t="s">
        <v>289</v>
      </c>
      <c r="C25" s="40"/>
      <c r="D25" s="37" t="s">
        <v>236</v>
      </c>
      <c r="E25" s="37" t="s">
        <v>237</v>
      </c>
      <c r="F25" s="40" t="s">
        <v>47</v>
      </c>
      <c r="G25" s="40" t="s">
        <v>278</v>
      </c>
      <c r="H25" s="40">
        <v>2</v>
      </c>
      <c r="I25" s="40">
        <v>4</v>
      </c>
      <c r="J25" s="40">
        <v>4</v>
      </c>
      <c r="K25" s="40">
        <v>6</v>
      </c>
      <c r="L25" s="39">
        <v>2</v>
      </c>
      <c r="M25" s="39">
        <v>2</v>
      </c>
      <c r="N25" s="39">
        <v>6</v>
      </c>
      <c r="O25" s="39">
        <v>6</v>
      </c>
      <c r="P25" s="39">
        <v>0</v>
      </c>
      <c r="Q25" s="39">
        <v>6</v>
      </c>
      <c r="R25" s="39">
        <v>1</v>
      </c>
      <c r="S25" s="41">
        <v>0</v>
      </c>
      <c r="T25" s="24">
        <f t="shared" si="0"/>
        <v>39</v>
      </c>
      <c r="U25" s="24">
        <v>100</v>
      </c>
      <c r="V25" s="24">
        <f t="shared" si="1"/>
        <v>39</v>
      </c>
      <c r="W25" s="23"/>
    </row>
    <row r="26" spans="1:23" ht="76.5">
      <c r="A26" s="39">
        <v>13</v>
      </c>
      <c r="B26" s="16" t="s">
        <v>290</v>
      </c>
      <c r="C26" s="40"/>
      <c r="D26" s="37" t="s">
        <v>236</v>
      </c>
      <c r="E26" s="37" t="s">
        <v>237</v>
      </c>
      <c r="F26" s="40" t="s">
        <v>47</v>
      </c>
      <c r="G26" s="40" t="s">
        <v>278</v>
      </c>
      <c r="H26" s="40">
        <v>1</v>
      </c>
      <c r="I26" s="40">
        <v>3</v>
      </c>
      <c r="J26" s="40">
        <v>0</v>
      </c>
      <c r="K26" s="40">
        <v>0</v>
      </c>
      <c r="L26" s="39">
        <v>0</v>
      </c>
      <c r="M26" s="39">
        <v>0</v>
      </c>
      <c r="N26" s="39">
        <v>3</v>
      </c>
      <c r="O26" s="39">
        <v>3</v>
      </c>
      <c r="P26" s="39">
        <v>2</v>
      </c>
      <c r="Q26" s="39">
        <v>1</v>
      </c>
      <c r="R26" s="39">
        <v>5</v>
      </c>
      <c r="S26" s="41">
        <v>0</v>
      </c>
      <c r="T26" s="24">
        <f t="shared" si="0"/>
        <v>18</v>
      </c>
      <c r="U26" s="24">
        <v>100</v>
      </c>
      <c r="V26" s="24">
        <f t="shared" si="1"/>
        <v>18</v>
      </c>
      <c r="W26" s="23"/>
    </row>
    <row r="27" spans="1:23" ht="76.5">
      <c r="A27" s="39">
        <v>14</v>
      </c>
      <c r="B27" s="16" t="s">
        <v>291</v>
      </c>
      <c r="C27" s="40"/>
      <c r="D27" s="37" t="s">
        <v>236</v>
      </c>
      <c r="E27" s="37" t="s">
        <v>237</v>
      </c>
      <c r="F27" s="40" t="s">
        <v>47</v>
      </c>
      <c r="G27" s="40" t="s">
        <v>278</v>
      </c>
      <c r="H27" s="40">
        <v>1</v>
      </c>
      <c r="I27" s="40">
        <v>6</v>
      </c>
      <c r="J27" s="40">
        <v>0</v>
      </c>
      <c r="K27" s="40">
        <v>3</v>
      </c>
      <c r="L27" s="39">
        <v>0</v>
      </c>
      <c r="M27" s="39">
        <v>0</v>
      </c>
      <c r="N27" s="39">
        <v>3</v>
      </c>
      <c r="O27" s="39">
        <v>1</v>
      </c>
      <c r="P27" s="39">
        <v>0</v>
      </c>
      <c r="Q27" s="39">
        <v>5</v>
      </c>
      <c r="R27" s="39">
        <v>6</v>
      </c>
      <c r="S27" s="41">
        <v>0</v>
      </c>
      <c r="T27" s="24">
        <f t="shared" si="0"/>
        <v>25</v>
      </c>
      <c r="U27" s="24">
        <v>100</v>
      </c>
      <c r="V27" s="24">
        <f t="shared" si="1"/>
        <v>25</v>
      </c>
      <c r="W27" s="23"/>
    </row>
    <row r="28" spans="1:23" ht="76.5">
      <c r="A28" s="39">
        <v>15</v>
      </c>
      <c r="B28" s="16" t="s">
        <v>292</v>
      </c>
      <c r="C28" s="40"/>
      <c r="D28" s="37" t="s">
        <v>236</v>
      </c>
      <c r="E28" s="37" t="s">
        <v>237</v>
      </c>
      <c r="F28" s="40" t="s">
        <v>48</v>
      </c>
      <c r="G28" s="40" t="s">
        <v>285</v>
      </c>
      <c r="H28" s="40">
        <v>3</v>
      </c>
      <c r="I28" s="40">
        <v>1</v>
      </c>
      <c r="J28" s="40">
        <v>0</v>
      </c>
      <c r="K28" s="40">
        <v>0</v>
      </c>
      <c r="L28" s="39">
        <v>0</v>
      </c>
      <c r="M28" s="39">
        <v>2</v>
      </c>
      <c r="N28" s="39">
        <v>2</v>
      </c>
      <c r="O28" s="39">
        <v>0</v>
      </c>
      <c r="P28" s="39">
        <v>1</v>
      </c>
      <c r="Q28" s="39">
        <v>5</v>
      </c>
      <c r="R28" s="39">
        <v>0</v>
      </c>
      <c r="S28" s="41">
        <v>0</v>
      </c>
      <c r="T28" s="24">
        <f t="shared" si="0"/>
        <v>14</v>
      </c>
      <c r="U28" s="24">
        <v>100</v>
      </c>
      <c r="V28" s="24">
        <f t="shared" si="1"/>
        <v>14</v>
      </c>
      <c r="W28" s="23"/>
    </row>
    <row r="29" spans="1:23" ht="76.5">
      <c r="A29" s="36">
        <v>16</v>
      </c>
      <c r="B29" s="16" t="s">
        <v>293</v>
      </c>
      <c r="C29" s="40"/>
      <c r="D29" s="37" t="s">
        <v>236</v>
      </c>
      <c r="E29" s="37" t="s">
        <v>237</v>
      </c>
      <c r="F29" s="40" t="s">
        <v>47</v>
      </c>
      <c r="G29" s="40" t="s">
        <v>278</v>
      </c>
      <c r="H29" s="40">
        <v>2</v>
      </c>
      <c r="I29" s="40">
        <v>2</v>
      </c>
      <c r="J29" s="40">
        <v>2</v>
      </c>
      <c r="K29" s="40">
        <v>0</v>
      </c>
      <c r="L29" s="39">
        <v>0</v>
      </c>
      <c r="M29" s="39">
        <v>0</v>
      </c>
      <c r="N29" s="39">
        <v>3</v>
      </c>
      <c r="O29" s="39">
        <v>0</v>
      </c>
      <c r="P29" s="39">
        <v>1</v>
      </c>
      <c r="Q29" s="39">
        <v>2</v>
      </c>
      <c r="R29" s="39">
        <v>0</v>
      </c>
      <c r="S29" s="41">
        <v>0</v>
      </c>
      <c r="T29" s="24">
        <f t="shared" si="0"/>
        <v>12</v>
      </c>
      <c r="U29" s="24">
        <v>100</v>
      </c>
      <c r="V29" s="24">
        <f t="shared" si="1"/>
        <v>12</v>
      </c>
      <c r="W29" s="23"/>
    </row>
    <row r="30" spans="1:23" ht="76.5">
      <c r="A30" s="39">
        <v>17</v>
      </c>
      <c r="B30" s="16" t="s">
        <v>294</v>
      </c>
      <c r="C30" s="40"/>
      <c r="D30" s="37" t="s">
        <v>236</v>
      </c>
      <c r="E30" s="37" t="s">
        <v>237</v>
      </c>
      <c r="F30" s="40" t="s">
        <v>47</v>
      </c>
      <c r="G30" s="40" t="s">
        <v>278</v>
      </c>
      <c r="H30" s="40">
        <v>2</v>
      </c>
      <c r="I30" s="40">
        <v>4</v>
      </c>
      <c r="J30" s="40">
        <v>4</v>
      </c>
      <c r="K30" s="40">
        <v>6</v>
      </c>
      <c r="L30" s="39">
        <v>2</v>
      </c>
      <c r="M30" s="39">
        <v>2</v>
      </c>
      <c r="N30" s="39">
        <v>6</v>
      </c>
      <c r="O30" s="39">
        <v>6</v>
      </c>
      <c r="P30" s="39">
        <v>0</v>
      </c>
      <c r="Q30" s="39">
        <v>0</v>
      </c>
      <c r="R30" s="39">
        <v>1</v>
      </c>
      <c r="S30" s="41">
        <v>0</v>
      </c>
      <c r="T30" s="24">
        <f t="shared" si="0"/>
        <v>33</v>
      </c>
      <c r="U30" s="24">
        <v>100</v>
      </c>
      <c r="V30" s="24">
        <f t="shared" si="1"/>
        <v>33</v>
      </c>
      <c r="W30" s="23"/>
    </row>
    <row r="31" spans="1:23" ht="76.5">
      <c r="A31" s="39">
        <v>18</v>
      </c>
      <c r="B31" s="16" t="s">
        <v>295</v>
      </c>
      <c r="C31" s="40"/>
      <c r="D31" s="37" t="s">
        <v>236</v>
      </c>
      <c r="E31" s="37" t="s">
        <v>237</v>
      </c>
      <c r="F31" s="40" t="s">
        <v>47</v>
      </c>
      <c r="G31" s="40" t="s">
        <v>278</v>
      </c>
      <c r="H31" s="40">
        <v>1</v>
      </c>
      <c r="I31" s="40">
        <v>2</v>
      </c>
      <c r="J31" s="40">
        <v>0</v>
      </c>
      <c r="K31" s="40">
        <v>0</v>
      </c>
      <c r="L31" s="39">
        <v>0</v>
      </c>
      <c r="M31" s="39">
        <v>0</v>
      </c>
      <c r="N31" s="39">
        <v>2</v>
      </c>
      <c r="O31" s="39">
        <v>1</v>
      </c>
      <c r="P31" s="39">
        <v>0</v>
      </c>
      <c r="Q31" s="39">
        <v>3</v>
      </c>
      <c r="R31" s="39">
        <v>0</v>
      </c>
      <c r="S31" s="41">
        <v>10</v>
      </c>
      <c r="T31" s="24">
        <f t="shared" si="0"/>
        <v>19</v>
      </c>
      <c r="U31" s="24">
        <v>100</v>
      </c>
      <c r="V31" s="24">
        <f t="shared" si="1"/>
        <v>19</v>
      </c>
      <c r="W31" s="23"/>
    </row>
    <row r="32" spans="1:23" ht="76.5">
      <c r="A32" s="39">
        <v>19</v>
      </c>
      <c r="B32" s="16" t="s">
        <v>296</v>
      </c>
      <c r="C32" s="40"/>
      <c r="D32" s="37" t="s">
        <v>236</v>
      </c>
      <c r="E32" s="37" t="s">
        <v>237</v>
      </c>
      <c r="F32" s="40" t="s">
        <v>47</v>
      </c>
      <c r="G32" s="40" t="s">
        <v>278</v>
      </c>
      <c r="H32" s="40">
        <v>0</v>
      </c>
      <c r="I32" s="40">
        <v>3</v>
      </c>
      <c r="J32" s="40">
        <v>0</v>
      </c>
      <c r="K32" s="40">
        <v>0</v>
      </c>
      <c r="L32" s="39">
        <v>0</v>
      </c>
      <c r="M32" s="39">
        <v>0</v>
      </c>
      <c r="N32" s="39">
        <v>3</v>
      </c>
      <c r="O32" s="39">
        <v>0</v>
      </c>
      <c r="P32" s="39">
        <v>0</v>
      </c>
      <c r="Q32" s="39">
        <v>2</v>
      </c>
      <c r="R32" s="39">
        <v>0</v>
      </c>
      <c r="S32" s="41">
        <v>0</v>
      </c>
      <c r="T32" s="24">
        <f t="shared" si="0"/>
        <v>8</v>
      </c>
      <c r="U32" s="24">
        <v>100</v>
      </c>
      <c r="V32" s="24">
        <f t="shared" si="1"/>
        <v>8</v>
      </c>
      <c r="W32" s="23"/>
    </row>
    <row r="33" spans="1:23" ht="76.5">
      <c r="A33" s="39">
        <v>20</v>
      </c>
      <c r="B33" s="16" t="s">
        <v>297</v>
      </c>
      <c r="C33" s="40"/>
      <c r="D33" s="37" t="s">
        <v>236</v>
      </c>
      <c r="E33" s="37" t="s">
        <v>237</v>
      </c>
      <c r="F33" s="40" t="s">
        <v>47</v>
      </c>
      <c r="G33" s="40" t="s">
        <v>278</v>
      </c>
      <c r="H33" s="40">
        <v>2</v>
      </c>
      <c r="I33" s="40">
        <v>3</v>
      </c>
      <c r="J33" s="40">
        <v>0</v>
      </c>
      <c r="K33" s="40">
        <v>0</v>
      </c>
      <c r="L33" s="39">
        <v>0</v>
      </c>
      <c r="M33" s="39">
        <v>0</v>
      </c>
      <c r="N33" s="39">
        <v>3</v>
      </c>
      <c r="O33" s="39">
        <v>1</v>
      </c>
      <c r="P33" s="39">
        <v>0</v>
      </c>
      <c r="Q33" s="39">
        <v>0</v>
      </c>
      <c r="R33" s="39">
        <v>0</v>
      </c>
      <c r="S33" s="41">
        <v>0</v>
      </c>
      <c r="T33" s="24">
        <f t="shared" si="0"/>
        <v>9</v>
      </c>
      <c r="U33" s="24">
        <v>100</v>
      </c>
      <c r="V33" s="24">
        <f t="shared" si="1"/>
        <v>9</v>
      </c>
      <c r="W33" s="23"/>
    </row>
    <row r="34" spans="1:23" ht="76.5">
      <c r="A34" s="36">
        <v>21</v>
      </c>
      <c r="B34" s="16" t="s">
        <v>298</v>
      </c>
      <c r="C34" s="40"/>
      <c r="D34" s="37" t="s">
        <v>236</v>
      </c>
      <c r="E34" s="37" t="s">
        <v>237</v>
      </c>
      <c r="F34" s="40" t="s">
        <v>47</v>
      </c>
      <c r="G34" s="40" t="s">
        <v>278</v>
      </c>
      <c r="H34" s="40">
        <v>1</v>
      </c>
      <c r="I34" s="40">
        <v>3</v>
      </c>
      <c r="J34" s="40">
        <v>0</v>
      </c>
      <c r="K34" s="40">
        <v>0</v>
      </c>
      <c r="L34" s="39">
        <v>0</v>
      </c>
      <c r="M34" s="39">
        <v>0</v>
      </c>
      <c r="N34" s="39">
        <v>1</v>
      </c>
      <c r="O34" s="39">
        <v>0</v>
      </c>
      <c r="P34" s="39">
        <v>0</v>
      </c>
      <c r="Q34" s="39">
        <v>0</v>
      </c>
      <c r="R34" s="39">
        <v>0</v>
      </c>
      <c r="S34" s="41">
        <v>0</v>
      </c>
      <c r="T34" s="24">
        <f t="shared" si="0"/>
        <v>5</v>
      </c>
      <c r="U34" s="24">
        <v>100</v>
      </c>
      <c r="V34" s="24">
        <f t="shared" si="1"/>
        <v>5</v>
      </c>
      <c r="W34" s="23"/>
    </row>
    <row r="35" spans="1:23" ht="76.5">
      <c r="A35" s="39">
        <v>22</v>
      </c>
      <c r="B35" s="16" t="s">
        <v>299</v>
      </c>
      <c r="C35" s="40"/>
      <c r="D35" s="37" t="s">
        <v>236</v>
      </c>
      <c r="E35" s="37" t="s">
        <v>237</v>
      </c>
      <c r="F35" s="40" t="s">
        <v>47</v>
      </c>
      <c r="G35" s="40" t="s">
        <v>278</v>
      </c>
      <c r="H35" s="40">
        <v>2</v>
      </c>
      <c r="I35" s="40">
        <v>3</v>
      </c>
      <c r="J35" s="40">
        <v>0</v>
      </c>
      <c r="K35" s="40">
        <v>3</v>
      </c>
      <c r="L35" s="39">
        <v>0</v>
      </c>
      <c r="M35" s="39">
        <v>0</v>
      </c>
      <c r="N35" s="39">
        <v>3</v>
      </c>
      <c r="O35" s="39">
        <v>5</v>
      </c>
      <c r="P35" s="39">
        <v>3</v>
      </c>
      <c r="Q35" s="39">
        <v>1</v>
      </c>
      <c r="R35" s="39">
        <v>5</v>
      </c>
      <c r="S35" s="41">
        <v>0</v>
      </c>
      <c r="T35" s="24">
        <f t="shared" si="0"/>
        <v>25</v>
      </c>
      <c r="U35" s="24">
        <v>100</v>
      </c>
      <c r="V35" s="24">
        <f t="shared" si="1"/>
        <v>25</v>
      </c>
      <c r="W35" s="23"/>
    </row>
    <row r="36" spans="1:23" ht="12.75">
      <c r="A36" s="43"/>
      <c r="B36" s="10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5"/>
      <c r="T36" s="18"/>
      <c r="U36" s="18"/>
      <c r="V36" s="18"/>
      <c r="W36" s="19"/>
    </row>
    <row r="37" spans="1:23" ht="12.75">
      <c r="A37" s="43"/>
      <c r="B37" s="10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4"/>
      <c r="N37" s="44"/>
      <c r="O37" s="44"/>
      <c r="P37" s="44"/>
      <c r="Q37" s="44"/>
      <c r="R37" s="44"/>
      <c r="S37" s="45"/>
      <c r="T37" s="18"/>
      <c r="U37" s="18"/>
      <c r="V37" s="18"/>
      <c r="W37" s="19"/>
    </row>
    <row r="38" spans="1:23" ht="12.75">
      <c r="A38" s="43"/>
      <c r="B38" s="10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4"/>
      <c r="N38" s="44"/>
      <c r="O38" s="44"/>
      <c r="P38" s="44"/>
      <c r="Q38" s="44"/>
      <c r="R38" s="44"/>
      <c r="S38" s="45"/>
      <c r="T38" s="45"/>
      <c r="U38" s="45"/>
      <c r="V38" s="45"/>
      <c r="W38" s="44"/>
    </row>
    <row r="39" spans="1:23" ht="38.25">
      <c r="A39" s="43"/>
      <c r="B39" s="13" t="s">
        <v>10</v>
      </c>
      <c r="C39" s="43"/>
      <c r="D39" s="43"/>
      <c r="E39" s="43"/>
      <c r="F39" s="43" t="s">
        <v>11</v>
      </c>
      <c r="G39" s="43"/>
      <c r="H39" s="43"/>
      <c r="I39" s="43"/>
      <c r="J39" s="43"/>
      <c r="K39" s="43"/>
      <c r="L39" s="44"/>
      <c r="M39" s="44"/>
      <c r="N39" s="44"/>
      <c r="O39" s="44"/>
      <c r="P39" s="44"/>
      <c r="Q39" s="44"/>
      <c r="R39" s="44"/>
      <c r="S39" s="45"/>
      <c r="T39" s="45"/>
      <c r="U39" s="45"/>
      <c r="V39" s="45"/>
      <c r="W39" s="44"/>
    </row>
    <row r="40" spans="1:23" ht="12.75">
      <c r="B40" s="15" t="s">
        <v>12</v>
      </c>
      <c r="C40" s="1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38.25">
      <c r="B41" s="5"/>
      <c r="C41" s="5"/>
      <c r="D41" s="5"/>
      <c r="E41" s="5"/>
      <c r="F41" s="43" t="s">
        <v>11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38.25">
      <c r="B42" s="5"/>
      <c r="C42" s="5"/>
      <c r="D42" s="5"/>
      <c r="E42" s="5"/>
      <c r="F42" s="43" t="s">
        <v>11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38.25">
      <c r="B43" s="5"/>
      <c r="C43" s="5"/>
      <c r="D43" s="5"/>
      <c r="E43" s="5"/>
      <c r="F43" s="43" t="s">
        <v>11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</sheetData>
  <mergeCells count="10">
    <mergeCell ref="A8:W8"/>
    <mergeCell ref="A9:W9"/>
    <mergeCell ref="A10:W10"/>
    <mergeCell ref="A11:W11"/>
    <mergeCell ref="A1:W1"/>
    <mergeCell ref="A3:W3"/>
    <mergeCell ref="A4:W4"/>
    <mergeCell ref="A5:W5"/>
    <mergeCell ref="A6:W6"/>
    <mergeCell ref="A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СВЕТЛАНА</cp:lastModifiedBy>
  <cp:lastPrinted>2017-09-14T09:56:11Z</cp:lastPrinted>
  <dcterms:created xsi:type="dcterms:W3CDTF">2017-09-13T09:18:13Z</dcterms:created>
  <dcterms:modified xsi:type="dcterms:W3CDTF">2017-09-27T07:52:25Z</dcterms:modified>
</cp:coreProperties>
</file>