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176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alcChain.xml><?xml version="1.0" encoding="utf-8"?>
<calcChain xmlns="http://schemas.openxmlformats.org/spreadsheetml/2006/main">
  <c r="M27" i="7" l="1"/>
  <c r="O27" i="7" s="1"/>
  <c r="O26" i="7"/>
  <c r="M26" i="7"/>
  <c r="M25" i="7"/>
  <c r="O25" i="7" s="1"/>
  <c r="O24" i="7"/>
  <c r="M24" i="7"/>
  <c r="M23" i="7"/>
  <c r="O23" i="7" s="1"/>
  <c r="O22" i="7"/>
  <c r="M22" i="7"/>
  <c r="M21" i="7"/>
  <c r="O21" i="7" s="1"/>
  <c r="O20" i="7"/>
  <c r="M20" i="7"/>
  <c r="M19" i="7"/>
  <c r="O19" i="7" s="1"/>
  <c r="O18" i="7"/>
  <c r="M18" i="7"/>
  <c r="M17" i="7"/>
  <c r="O17" i="7" s="1"/>
  <c r="O16" i="7"/>
  <c r="M16" i="7"/>
  <c r="M15" i="7"/>
  <c r="O15" i="7" s="1"/>
  <c r="O14" i="7"/>
  <c r="M14" i="7"/>
  <c r="M40" i="6" l="1"/>
  <c r="O40" i="6" s="1"/>
  <c r="O39" i="6"/>
  <c r="M39" i="6"/>
  <c r="M38" i="6"/>
  <c r="O38" i="6" s="1"/>
  <c r="O37" i="6"/>
  <c r="M37" i="6"/>
  <c r="M36" i="6"/>
  <c r="O36" i="6" s="1"/>
  <c r="O35" i="6"/>
  <c r="M35" i="6"/>
  <c r="M34" i="6"/>
  <c r="O34" i="6" s="1"/>
  <c r="O33" i="6"/>
  <c r="M33" i="6"/>
  <c r="M32" i="6"/>
  <c r="O32" i="6" s="1"/>
  <c r="O31" i="6"/>
  <c r="M31" i="6"/>
  <c r="M30" i="6"/>
  <c r="O30" i="6" s="1"/>
  <c r="O29" i="6"/>
  <c r="M29" i="6"/>
  <c r="M28" i="6"/>
  <c r="O28" i="6" s="1"/>
  <c r="O27" i="6"/>
  <c r="M27" i="6"/>
  <c r="M26" i="6"/>
  <c r="O26" i="6" s="1"/>
  <c r="O25" i="6"/>
  <c r="M25" i="6"/>
  <c r="M24" i="6"/>
  <c r="O24" i="6" s="1"/>
  <c r="O23" i="6"/>
  <c r="M23" i="6"/>
  <c r="M22" i="6"/>
  <c r="O22" i="6" s="1"/>
  <c r="O21" i="6"/>
  <c r="M21" i="6"/>
  <c r="M20" i="6"/>
  <c r="O20" i="6" s="1"/>
  <c r="O19" i="6"/>
  <c r="M19" i="6"/>
  <c r="M18" i="6"/>
  <c r="O18" i="6" s="1"/>
  <c r="O17" i="6"/>
  <c r="M17" i="6"/>
  <c r="M16" i="6"/>
  <c r="O16" i="6" s="1"/>
  <c r="O15" i="6"/>
  <c r="M15" i="6"/>
  <c r="M14" i="6"/>
  <c r="O14" i="6" s="1"/>
  <c r="M37" i="5" l="1"/>
  <c r="O37" i="5" s="1"/>
  <c r="M36" i="5"/>
  <c r="O36" i="5" s="1"/>
  <c r="M35" i="5"/>
  <c r="O35" i="5" s="1"/>
  <c r="M34" i="5"/>
  <c r="O34" i="5" s="1"/>
  <c r="M33" i="5"/>
  <c r="O33" i="5" s="1"/>
  <c r="M32" i="5"/>
  <c r="O32" i="5" s="1"/>
  <c r="M31" i="5"/>
  <c r="O31" i="5" s="1"/>
  <c r="M30" i="5"/>
  <c r="O30" i="5" s="1"/>
  <c r="M29" i="5"/>
  <c r="O29" i="5" s="1"/>
  <c r="M28" i="5"/>
  <c r="O28" i="5" s="1"/>
  <c r="M27" i="5"/>
  <c r="O27" i="5" s="1"/>
  <c r="M26" i="5"/>
  <c r="O26" i="5" s="1"/>
  <c r="M25" i="5"/>
  <c r="O25" i="5" s="1"/>
  <c r="M24" i="5"/>
  <c r="O24" i="5" s="1"/>
  <c r="M23" i="5"/>
  <c r="O23" i="5" s="1"/>
  <c r="M22" i="5"/>
  <c r="O22" i="5" s="1"/>
  <c r="M21" i="5"/>
  <c r="O21" i="5" s="1"/>
  <c r="M20" i="5"/>
  <c r="O20" i="5" s="1"/>
  <c r="M19" i="5"/>
  <c r="O19" i="5" s="1"/>
  <c r="M18" i="5"/>
  <c r="O18" i="5" s="1"/>
  <c r="M17" i="5"/>
  <c r="O17" i="5" s="1"/>
  <c r="M16" i="5"/>
  <c r="O16" i="5" s="1"/>
  <c r="M15" i="5"/>
  <c r="O15" i="5" s="1"/>
  <c r="M14" i="5"/>
  <c r="O14" i="5" s="1"/>
  <c r="M69" i="4" l="1"/>
  <c r="O69" i="4" s="1"/>
  <c r="O68" i="4"/>
  <c r="M68" i="4"/>
  <c r="M67" i="4"/>
  <c r="O67" i="4" s="1"/>
  <c r="O66" i="4"/>
  <c r="M66" i="4"/>
  <c r="M65" i="4"/>
  <c r="O65" i="4" s="1"/>
  <c r="O64" i="4"/>
  <c r="M64" i="4"/>
  <c r="M63" i="4"/>
  <c r="O63" i="4" s="1"/>
  <c r="O62" i="4"/>
  <c r="M62" i="4"/>
  <c r="M61" i="4"/>
  <c r="O61" i="4" s="1"/>
  <c r="O60" i="4"/>
  <c r="M60" i="4"/>
  <c r="M59" i="4"/>
  <c r="O59" i="4" s="1"/>
  <c r="O58" i="4"/>
  <c r="M58" i="4"/>
  <c r="M57" i="4"/>
  <c r="O57" i="4" s="1"/>
  <c r="O56" i="4"/>
  <c r="M56" i="4"/>
  <c r="M55" i="4"/>
  <c r="O55" i="4" s="1"/>
  <c r="O54" i="4"/>
  <c r="M54" i="4"/>
  <c r="M53" i="4"/>
  <c r="O53" i="4" s="1"/>
  <c r="O52" i="4"/>
  <c r="M52" i="4"/>
  <c r="M51" i="4"/>
  <c r="O51" i="4" s="1"/>
  <c r="O50" i="4"/>
  <c r="M50" i="4"/>
  <c r="M49" i="4"/>
  <c r="O49" i="4" s="1"/>
  <c r="O48" i="4"/>
  <c r="M48" i="4"/>
  <c r="M47" i="4"/>
  <c r="O47" i="4" s="1"/>
  <c r="O46" i="4"/>
  <c r="M46" i="4"/>
  <c r="M45" i="4"/>
  <c r="O45" i="4" s="1"/>
  <c r="O44" i="4"/>
  <c r="M44" i="4"/>
  <c r="M43" i="4"/>
  <c r="O43" i="4" s="1"/>
  <c r="O42" i="4"/>
  <c r="M42" i="4"/>
  <c r="M41" i="4"/>
  <c r="O41" i="4" s="1"/>
  <c r="O40" i="4"/>
  <c r="M40" i="4"/>
  <c r="M39" i="4"/>
  <c r="O39" i="4" s="1"/>
  <c r="O38" i="4"/>
  <c r="M38" i="4"/>
  <c r="M37" i="4"/>
  <c r="O37" i="4" s="1"/>
  <c r="O36" i="4"/>
  <c r="M36" i="4"/>
  <c r="M35" i="4"/>
  <c r="O35" i="4" s="1"/>
  <c r="O34" i="4"/>
  <c r="M34" i="4"/>
  <c r="M33" i="4"/>
  <c r="O33" i="4" s="1"/>
  <c r="O32" i="4"/>
  <c r="M32" i="4"/>
  <c r="M31" i="4"/>
  <c r="O31" i="4" s="1"/>
  <c r="O30" i="4"/>
  <c r="M30" i="4"/>
  <c r="M29" i="4"/>
  <c r="O29" i="4" s="1"/>
  <c r="O28" i="4"/>
  <c r="M28" i="4"/>
  <c r="M27" i="4"/>
  <c r="O27" i="4" s="1"/>
  <c r="O26" i="4"/>
  <c r="M26" i="4"/>
  <c r="M25" i="4"/>
  <c r="O25" i="4" s="1"/>
  <c r="O24" i="4"/>
  <c r="M24" i="4"/>
  <c r="M23" i="4"/>
  <c r="O23" i="4" s="1"/>
  <c r="O22" i="4"/>
  <c r="M22" i="4"/>
  <c r="M21" i="4"/>
  <c r="O21" i="4" s="1"/>
  <c r="O20" i="4"/>
  <c r="M20" i="4"/>
  <c r="M19" i="4"/>
  <c r="O19" i="4" s="1"/>
  <c r="O18" i="4"/>
  <c r="M18" i="4"/>
  <c r="M17" i="4"/>
  <c r="O17" i="4" s="1"/>
  <c r="O16" i="4"/>
  <c r="M16" i="4"/>
  <c r="M15" i="4"/>
  <c r="O15" i="4" s="1"/>
  <c r="O14" i="4"/>
  <c r="M14" i="4"/>
  <c r="M43" i="3"/>
  <c r="O43" i="3" s="1"/>
  <c r="O42" i="3"/>
  <c r="M42" i="3"/>
  <c r="M41" i="3"/>
  <c r="O41" i="3" s="1"/>
  <c r="O40" i="3"/>
  <c r="M40" i="3"/>
  <c r="M39" i="3"/>
  <c r="O39" i="3" s="1"/>
  <c r="O38" i="3"/>
  <c r="M38" i="3"/>
  <c r="M37" i="3"/>
  <c r="O37" i="3" s="1"/>
  <c r="O36" i="3"/>
  <c r="M36" i="3"/>
  <c r="M35" i="3"/>
  <c r="O35" i="3" s="1"/>
  <c r="O34" i="3"/>
  <c r="M34" i="3"/>
  <c r="M33" i="3"/>
  <c r="O33" i="3" s="1"/>
  <c r="O32" i="3"/>
  <c r="M32" i="3"/>
  <c r="M31" i="3"/>
  <c r="O31" i="3" s="1"/>
  <c r="O30" i="3"/>
  <c r="M30" i="3"/>
  <c r="M29" i="3"/>
  <c r="O29" i="3" s="1"/>
  <c r="O28" i="3"/>
  <c r="M28" i="3"/>
  <c r="M27" i="3"/>
  <c r="O27" i="3" s="1"/>
  <c r="O26" i="3"/>
  <c r="M26" i="3"/>
  <c r="M25" i="3"/>
  <c r="O25" i="3" s="1"/>
  <c r="O24" i="3"/>
  <c r="M24" i="3"/>
  <c r="M23" i="3"/>
  <c r="O23" i="3" s="1"/>
  <c r="O22" i="3"/>
  <c r="M22" i="3"/>
  <c r="M21" i="3"/>
  <c r="O21" i="3" s="1"/>
  <c r="O20" i="3"/>
  <c r="M20" i="3"/>
  <c r="M19" i="3"/>
  <c r="O19" i="3" s="1"/>
  <c r="O18" i="3"/>
  <c r="M18" i="3"/>
  <c r="M17" i="3"/>
  <c r="O17" i="3" s="1"/>
  <c r="O16" i="3"/>
  <c r="M16" i="3"/>
  <c r="M15" i="3"/>
  <c r="O15" i="3" s="1"/>
  <c r="O14" i="3"/>
  <c r="M14" i="3"/>
  <c r="M43" i="2" l="1"/>
  <c r="O43" i="2" s="1"/>
  <c r="O42" i="2"/>
  <c r="M42" i="2"/>
  <c r="M41" i="2"/>
  <c r="O41" i="2" s="1"/>
  <c r="O40" i="2"/>
  <c r="M40" i="2"/>
  <c r="M39" i="2"/>
  <c r="O39" i="2" s="1"/>
  <c r="O38" i="2"/>
  <c r="M38" i="2"/>
  <c r="M37" i="2"/>
  <c r="O37" i="2" s="1"/>
  <c r="O36" i="2"/>
  <c r="M36" i="2"/>
  <c r="M35" i="2"/>
  <c r="O35" i="2" s="1"/>
  <c r="O34" i="2"/>
  <c r="M34" i="2"/>
  <c r="M33" i="2"/>
  <c r="O33" i="2" s="1"/>
  <c r="O32" i="2"/>
  <c r="M32" i="2"/>
  <c r="M31" i="2"/>
  <c r="O31" i="2" s="1"/>
  <c r="O30" i="2"/>
  <c r="M30" i="2"/>
  <c r="M29" i="2"/>
  <c r="O29" i="2" s="1"/>
  <c r="O28" i="2"/>
  <c r="M28" i="2"/>
  <c r="M27" i="2"/>
  <c r="O27" i="2" s="1"/>
  <c r="O26" i="2"/>
  <c r="M26" i="2"/>
  <c r="M25" i="2"/>
  <c r="O25" i="2" s="1"/>
  <c r="O24" i="2"/>
  <c r="M24" i="2"/>
  <c r="M23" i="2"/>
  <c r="O23" i="2" s="1"/>
  <c r="O22" i="2"/>
  <c r="M22" i="2"/>
  <c r="M21" i="2"/>
  <c r="O21" i="2" s="1"/>
  <c r="O20" i="2"/>
  <c r="M20" i="2"/>
  <c r="M19" i="2"/>
  <c r="O19" i="2" s="1"/>
  <c r="O18" i="2"/>
  <c r="M18" i="2"/>
  <c r="M17" i="2"/>
  <c r="O17" i="2" s="1"/>
  <c r="O16" i="2"/>
  <c r="M16" i="2"/>
  <c r="M15" i="2"/>
  <c r="O15" i="2" s="1"/>
  <c r="O14" i="2"/>
  <c r="M14" i="2"/>
  <c r="M28" i="1" l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</calcChain>
</file>

<file path=xl/sharedStrings.xml><?xml version="1.0" encoding="utf-8"?>
<sst xmlns="http://schemas.openxmlformats.org/spreadsheetml/2006/main" count="1477" uniqueCount="268">
  <si>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</si>
  <si>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</si>
  <si>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</si>
  <si>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</si>
  <si>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</si>
  <si>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</si>
  <si>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</si>
  <si>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</si>
  <si>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</si>
  <si>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</si>
  <si>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</si>
  <si>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</si>
  <si>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</si>
  <si>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</si>
  <si>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</si>
  <si>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</si>
  <si>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</si>
  <si>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Туркина Татьяна Ивановна</t>
  </si>
  <si>
    <t>Фалин Александр Александрович</t>
  </si>
  <si>
    <t>Бадрухдинова Свелана Петровна</t>
  </si>
  <si>
    <t>Задание 5</t>
  </si>
  <si>
    <t>М-5-1</t>
  </si>
  <si>
    <t>г.Чебоксары</t>
  </si>
  <si>
    <t>МБОУ "Гимназия №46" г.Чебоксары</t>
  </si>
  <si>
    <t>Сухова Марина Васильевна</t>
  </si>
  <si>
    <t>5И</t>
  </si>
  <si>
    <t>участник</t>
  </si>
  <si>
    <t>М-5-2</t>
  </si>
  <si>
    <t>Бадрухдинова Светлана Петровна</t>
  </si>
  <si>
    <t>5Г</t>
  </si>
  <si>
    <t>М-5-3</t>
  </si>
  <si>
    <t>М-5-4</t>
  </si>
  <si>
    <t>М-5-5</t>
  </si>
  <si>
    <t>М-5-6</t>
  </si>
  <si>
    <t>Желобанова Валентина Михайловна</t>
  </si>
  <si>
    <t>5ИЛ</t>
  </si>
  <si>
    <t>М-5-7</t>
  </si>
  <si>
    <t>-</t>
  </si>
  <si>
    <t>М-5-8</t>
  </si>
  <si>
    <t>М-5-9</t>
  </si>
  <si>
    <t>М-5-10</t>
  </si>
  <si>
    <t>М-5-11</t>
  </si>
  <si>
    <t>призер</t>
  </si>
  <si>
    <t>М-5-12</t>
  </si>
  <si>
    <t>М-5-13</t>
  </si>
  <si>
    <t>Сюлюкин Александр Викторович</t>
  </si>
  <si>
    <t>М-6-1</t>
  </si>
  <si>
    <t>Кирпичева Людмила Ивановна</t>
  </si>
  <si>
    <t>6Г</t>
  </si>
  <si>
    <t>М-6-2</t>
  </si>
  <si>
    <t>6ИЛ</t>
  </si>
  <si>
    <t>М-6-3</t>
  </si>
  <si>
    <t>6Э</t>
  </si>
  <si>
    <t>М-6-4</t>
  </si>
  <si>
    <t>6И</t>
  </si>
  <si>
    <t>М-6-5</t>
  </si>
  <si>
    <t>М-6-6</t>
  </si>
  <si>
    <t>победитель</t>
  </si>
  <si>
    <t>М-6-7</t>
  </si>
  <si>
    <t>6М</t>
  </si>
  <si>
    <t>М-6-8</t>
  </si>
  <si>
    <t>М-6-9</t>
  </si>
  <si>
    <t>М-6-10</t>
  </si>
  <si>
    <t>М-6-11</t>
  </si>
  <si>
    <t>М-6-12</t>
  </si>
  <si>
    <t>М-6-13</t>
  </si>
  <si>
    <t>М-6-14</t>
  </si>
  <si>
    <t>М-6-15</t>
  </si>
  <si>
    <t>М-6-16</t>
  </si>
  <si>
    <t>М-6-17</t>
  </si>
  <si>
    <t>М-6-18</t>
  </si>
  <si>
    <t>М-6-19</t>
  </si>
  <si>
    <t>М-6-20</t>
  </si>
  <si>
    <t>М-6-21</t>
  </si>
  <si>
    <t>М-6-22</t>
  </si>
  <si>
    <t>М-6-23</t>
  </si>
  <si>
    <t>М-6-24</t>
  </si>
  <si>
    <t>М-6-25</t>
  </si>
  <si>
    <t>М-6-26</t>
  </si>
  <si>
    <t>М-6-27</t>
  </si>
  <si>
    <t>М-6-28</t>
  </si>
  <si>
    <t>М-6-29</t>
  </si>
  <si>
    <t>М-6-30</t>
  </si>
  <si>
    <t>М-7-1</t>
  </si>
  <si>
    <t>7И</t>
  </si>
  <si>
    <t>М-7-2</t>
  </si>
  <si>
    <t>Сухова Марина Васильевна,  Фалин Александр Александрович</t>
  </si>
  <si>
    <t>7Э</t>
  </si>
  <si>
    <t>М-7-3</t>
  </si>
  <si>
    <t>М-7-4</t>
  </si>
  <si>
    <t>7Г</t>
  </si>
  <si>
    <t>М-7-5</t>
  </si>
  <si>
    <t>М-7-6</t>
  </si>
  <si>
    <t>М-7-7</t>
  </si>
  <si>
    <t>7ИЛ</t>
  </si>
  <si>
    <t>М-7-8</t>
  </si>
  <si>
    <t>М-7-9</t>
  </si>
  <si>
    <t>М-7-10</t>
  </si>
  <si>
    <t>М-7-11</t>
  </si>
  <si>
    <t>М-7-12</t>
  </si>
  <si>
    <t>М-7-13</t>
  </si>
  <si>
    <t>М-7-14</t>
  </si>
  <si>
    <t>М-7-15</t>
  </si>
  <si>
    <t>М-7-16</t>
  </si>
  <si>
    <t>М-7-17</t>
  </si>
  <si>
    <t>М-7-18</t>
  </si>
  <si>
    <t>М-7-19</t>
  </si>
  <si>
    <t>М-7-20</t>
  </si>
  <si>
    <t>М-7-21</t>
  </si>
  <si>
    <t>М-7-22</t>
  </si>
  <si>
    <t>М-7-23</t>
  </si>
  <si>
    <t>М-7-24</t>
  </si>
  <si>
    <t>М-7-25</t>
  </si>
  <si>
    <t>М-7-26</t>
  </si>
  <si>
    <t>М-7-27</t>
  </si>
  <si>
    <t>М-7-28</t>
  </si>
  <si>
    <t>М-7-29</t>
  </si>
  <si>
    <t>М-7-30</t>
  </si>
  <si>
    <t>М-8-1</t>
  </si>
  <si>
    <t>8Э</t>
  </si>
  <si>
    <t>М-8-2</t>
  </si>
  <si>
    <t>М-8-3</t>
  </si>
  <si>
    <t>М-8-4</t>
  </si>
  <si>
    <t>8И</t>
  </si>
  <si>
    <t>М-8-5</t>
  </si>
  <si>
    <t>8М</t>
  </si>
  <si>
    <t>М-8-6</t>
  </si>
  <si>
    <t>М-8-7</t>
  </si>
  <si>
    <t>М-8-8</t>
  </si>
  <si>
    <t>М-8-9</t>
  </si>
  <si>
    <t>8Г</t>
  </si>
  <si>
    <t>М-8-10</t>
  </si>
  <si>
    <t>М-8-11</t>
  </si>
  <si>
    <t>М-8-12</t>
  </si>
  <si>
    <t>М-8-13</t>
  </si>
  <si>
    <t>М-8-14</t>
  </si>
  <si>
    <t>М-8-15</t>
  </si>
  <si>
    <t>М-8-16</t>
  </si>
  <si>
    <t>М-8-17</t>
  </si>
  <si>
    <t>М-8-18</t>
  </si>
  <si>
    <t>М-8-19</t>
  </si>
  <si>
    <t>М-8-20</t>
  </si>
  <si>
    <t>М-8-21</t>
  </si>
  <si>
    <t>М-8-22</t>
  </si>
  <si>
    <t>М-8-23</t>
  </si>
  <si>
    <t>М-8-24</t>
  </si>
  <si>
    <t>М-8-25</t>
  </si>
  <si>
    <t>М-8-27</t>
  </si>
  <si>
    <t>М-8-26</t>
  </si>
  <si>
    <t>М-8-28</t>
  </si>
  <si>
    <t>М-8-29</t>
  </si>
  <si>
    <t>М-8-30</t>
  </si>
  <si>
    <t>М-8-31</t>
  </si>
  <si>
    <t>М-8-32</t>
  </si>
  <si>
    <t>М-8-33</t>
  </si>
  <si>
    <t>М-8-34</t>
  </si>
  <si>
    <t>М-8-35</t>
  </si>
  <si>
    <t>М-8-36</t>
  </si>
  <si>
    <t>М-8-37</t>
  </si>
  <si>
    <t>М-8-38</t>
  </si>
  <si>
    <t>М-8-39</t>
  </si>
  <si>
    <t>М-8-40</t>
  </si>
  <si>
    <t>М-8-41</t>
  </si>
  <si>
    <t>М-8-42</t>
  </si>
  <si>
    <t>М-8-43</t>
  </si>
  <si>
    <t>М-8-44</t>
  </si>
  <si>
    <t>М-8-45</t>
  </si>
  <si>
    <t>М-8-46</t>
  </si>
  <si>
    <t>М-8-47</t>
  </si>
  <si>
    <t>М-8-48</t>
  </si>
  <si>
    <t>М-8-49</t>
  </si>
  <si>
    <t>М-8-50</t>
  </si>
  <si>
    <t>М-8-51</t>
  </si>
  <si>
    <t>М-8-52</t>
  </si>
  <si>
    <t>М-8-53</t>
  </si>
  <si>
    <t>М-8-54</t>
  </si>
  <si>
    <t>М-8-55</t>
  </si>
  <si>
    <t>М-8-56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</si>
  <si>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2017-2018 уч.г., </t>
    </r>
    <r>
      <rPr>
        <b/>
        <i/>
        <sz val="11"/>
        <rFont val="Arial"/>
        <family val="2"/>
        <charset val="204"/>
      </rPr>
      <t>8</t>
    </r>
    <r>
      <rPr>
        <b/>
        <sz val="11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</si>
  <si>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56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</si>
  <si>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27.09.2017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</si>
  <si>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 МБОУ "Гимназия №46"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</si>
  <si>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Желобанова Валентина Михайловна, заместитель директора по УВР</t>
    </r>
  </si>
  <si>
    <t>М-9-1</t>
  </si>
  <si>
    <t>9А</t>
  </si>
  <si>
    <t>М-9-2</t>
  </si>
  <si>
    <t>М-9-3</t>
  </si>
  <si>
    <t>9Д</t>
  </si>
  <si>
    <t>М-9-4</t>
  </si>
  <si>
    <t>9Г</t>
  </si>
  <si>
    <t>М-9-5</t>
  </si>
  <si>
    <t>М-9-6</t>
  </si>
  <si>
    <t>9В</t>
  </si>
  <si>
    <t>М-9-7</t>
  </si>
  <si>
    <t>М-9-8</t>
  </si>
  <si>
    <t>М-9-9</t>
  </si>
  <si>
    <t>9Б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</si>
  <si>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</si>
  <si>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</si>
  <si>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</si>
  <si>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</si>
  <si>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</si>
  <si>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</si>
  <si>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</si>
  <si>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</si>
  <si>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М-9-18</t>
  </si>
  <si>
    <t>М-9-19</t>
  </si>
  <si>
    <t>М-9-20</t>
  </si>
  <si>
    <t>М-9-21</t>
  </si>
  <si>
    <t>М-9-22</t>
  </si>
  <si>
    <t>М-9-23</t>
  </si>
  <si>
    <t>М-9-24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</si>
  <si>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2017-2018 уч.г., 9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</si>
  <si>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24</t>
    </r>
  </si>
  <si>
    <t>М-10-1</t>
  </si>
  <si>
    <t>10СЭ</t>
  </si>
  <si>
    <t>М-10-2</t>
  </si>
  <si>
    <t>М-10-3</t>
  </si>
  <si>
    <t>М-10-4</t>
  </si>
  <si>
    <t>М-10-5</t>
  </si>
  <si>
    <t>10И</t>
  </si>
  <si>
    <t>М-10-6</t>
  </si>
  <si>
    <t>М-10-7</t>
  </si>
  <si>
    <t>М-10-8</t>
  </si>
  <si>
    <t>М-10-9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</si>
  <si>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</si>
  <si>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</si>
  <si>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</si>
  <si>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</si>
  <si>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</si>
  <si>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</si>
  <si>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</si>
  <si>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</si>
  <si>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</si>
  <si>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</si>
  <si>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М-10-20</t>
  </si>
  <si>
    <t>М-10-21</t>
  </si>
  <si>
    <t>М-10-22</t>
  </si>
  <si>
    <t>М-10-23</t>
  </si>
  <si>
    <t>М-10-24</t>
  </si>
  <si>
    <t>М-10-25</t>
  </si>
  <si>
    <t>М-10-26</t>
  </si>
  <si>
    <t>М-10-27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</si>
  <si>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2017-2018 уч.г., 10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</si>
  <si>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27</t>
    </r>
  </si>
  <si>
    <t>М-11-1</t>
  </si>
  <si>
    <t>11СЭ</t>
  </si>
  <si>
    <t>М-11-2</t>
  </si>
  <si>
    <t>М-11-3</t>
  </si>
  <si>
    <t>11И</t>
  </si>
  <si>
    <t>М-11-4</t>
  </si>
  <si>
    <t>М-11-5</t>
  </si>
  <si>
    <t>М-11-6</t>
  </si>
  <si>
    <t>М-11-7</t>
  </si>
  <si>
    <t>М-11-8</t>
  </si>
  <si>
    <t>М-11-9</t>
  </si>
  <si>
    <t>М-11-10</t>
  </si>
  <si>
    <t>М-11-11</t>
  </si>
  <si>
    <t>М-11-12</t>
  </si>
  <si>
    <t>М-11-13</t>
  </si>
  <si>
    <t>М-11-14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</si>
  <si>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2017-2018 уч.г., 11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</si>
  <si>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14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</si>
  <si>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2017-2018 уч.г., 7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</si>
  <si>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30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</si>
  <si>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2017-2018 уч.г., 6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</si>
  <si>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2017-2018 уч.г., 5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</si>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</sst>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0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  <xf numFmtId="0" fontId="17" fillId="0" borderId="0" xfId="1" applyFo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tabSelected="1" topLeftCell="E43" workbookViewId="0">
      <selection activeCell="A11" sqref="A11:P11"/>
    </sheetView>
  </sheetViews>
  <sheetFormatPr defaultRowHeight="12" x14ac:dyDescent="0.2"/>
  <cols>
    <col min="3" max="3" width="0.33203125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8.83203125" customWidth="1"/>
    <col min="12" max="12" width="13" customWidth="1"/>
    <col min="13" max="13" width="22.5" customWidth="1"/>
    <col min="14" max="14" width="18.83203125" customWidth="1"/>
    <col min="15" max="15" width="15.33203125" customWidth="1"/>
    <col min="16" max="16" width="14.33203125" customWidth="1"/>
  </cols>
  <sheetData>
    <row r="3" spans="1:16" ht="15" customHeight="1" x14ac:dyDescent="0.2">
      <c r="A3" s="35" t="s">
        <v>266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x14ac:dyDescent="0.2">
      <c r="A5" s="36" t="s">
        <v>267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x14ac:dyDescent="0.2">
      <c r="A6" s="36" t="s">
        <v>180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" x14ac:dyDescent="0.25">
      <c r="A7" s="37" t="s">
        <v>181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" customHeight="1" x14ac:dyDescent="0.2">
      <c r="A8" s="34" t="s">
        <v>182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5" customHeight="1" x14ac:dyDescent="0.2">
      <c r="A9" s="34" t="s">
        <v>12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"/>
      <c r="N9" s="1"/>
      <c r="O9" s="1"/>
      <c r="P9" s="1"/>
    </row>
    <row r="10" spans="1:16" ht="14.25" customHeight="1" x14ac:dyDescent="0.2">
      <c r="A10" s="38" t="s">
        <v>17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4.25" customHeight="1" x14ac:dyDescent="0.2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4.25" customHeight="1" x14ac:dyDescent="0.2">
      <c r="A12" s="38" t="s">
        <v>19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2.75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3.5" thickBot="1" x14ac:dyDescent="0.25">
      <c r="A14" s="39"/>
      <c r="B14" s="39"/>
      <c r="C14" s="39"/>
      <c r="D14" s="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90" thickBot="1" x14ac:dyDescent="0.25">
      <c r="A15" s="18" t="s">
        <v>0</v>
      </c>
      <c r="B15" s="28" t="s">
        <v>1</v>
      </c>
      <c r="C15" s="21"/>
      <c r="D15" s="29" t="s">
        <v>2</v>
      </c>
      <c r="E15" s="21" t="s">
        <v>3</v>
      </c>
      <c r="F15" s="21" t="s">
        <v>4</v>
      </c>
      <c r="G15" s="30" t="s">
        <v>5</v>
      </c>
      <c r="H15" s="31" t="s">
        <v>13</v>
      </c>
      <c r="I15" s="21" t="s">
        <v>14</v>
      </c>
      <c r="J15" s="21" t="s">
        <v>15</v>
      </c>
      <c r="K15" s="30" t="s">
        <v>16</v>
      </c>
      <c r="L15" s="30" t="s">
        <v>20</v>
      </c>
      <c r="M15" s="21" t="s">
        <v>6</v>
      </c>
      <c r="N15" s="21" t="s">
        <v>7</v>
      </c>
      <c r="O15" s="21" t="s">
        <v>8</v>
      </c>
      <c r="P15" s="18" t="s">
        <v>9</v>
      </c>
    </row>
    <row r="16" spans="1:16" ht="25.5" x14ac:dyDescent="0.2">
      <c r="A16" s="17">
        <v>1</v>
      </c>
      <c r="B16" s="16" t="s">
        <v>21</v>
      </c>
      <c r="C16" s="15"/>
      <c r="D16" s="15" t="s">
        <v>22</v>
      </c>
      <c r="E16" s="15" t="s">
        <v>23</v>
      </c>
      <c r="F16" s="15" t="s">
        <v>24</v>
      </c>
      <c r="G16" s="15" t="s">
        <v>25</v>
      </c>
      <c r="H16" s="17">
        <v>0</v>
      </c>
      <c r="I16" s="17">
        <v>6</v>
      </c>
      <c r="J16" s="17">
        <v>0</v>
      </c>
      <c r="K16" s="17">
        <v>1</v>
      </c>
      <c r="L16" s="25">
        <v>1</v>
      </c>
      <c r="M16" s="26">
        <f>SUM(H16:L16)</f>
        <v>8</v>
      </c>
      <c r="N16" s="26">
        <v>35</v>
      </c>
      <c r="O16" s="26">
        <f t="shared" ref="O16:O28" si="0">M16/N16*100</f>
        <v>22.857142857142858</v>
      </c>
      <c r="P16" s="27" t="s">
        <v>26</v>
      </c>
    </row>
    <row r="17" spans="1:16" ht="25.5" x14ac:dyDescent="0.2">
      <c r="A17" s="7">
        <v>2</v>
      </c>
      <c r="B17" s="16" t="s">
        <v>27</v>
      </c>
      <c r="C17" s="6"/>
      <c r="D17" s="15" t="s">
        <v>22</v>
      </c>
      <c r="E17" s="15" t="s">
        <v>23</v>
      </c>
      <c r="F17" s="15" t="s">
        <v>28</v>
      </c>
      <c r="G17" s="15" t="s">
        <v>29</v>
      </c>
      <c r="H17" s="7">
        <v>0</v>
      </c>
      <c r="I17" s="7">
        <v>0</v>
      </c>
      <c r="J17" s="7">
        <v>0</v>
      </c>
      <c r="K17" s="7">
        <v>0</v>
      </c>
      <c r="L17" s="22">
        <v>0</v>
      </c>
      <c r="M17" s="26">
        <f t="shared" ref="M17:M28" si="1">SUM(H17:L17)</f>
        <v>0</v>
      </c>
      <c r="N17" s="23">
        <v>35</v>
      </c>
      <c r="O17" s="26">
        <f t="shared" si="0"/>
        <v>0</v>
      </c>
      <c r="P17" s="27" t="s">
        <v>26</v>
      </c>
    </row>
    <row r="18" spans="1:16" ht="25.5" x14ac:dyDescent="0.2">
      <c r="A18" s="17">
        <v>3</v>
      </c>
      <c r="B18" s="16" t="s">
        <v>30</v>
      </c>
      <c r="C18" s="6"/>
      <c r="D18" s="15" t="s">
        <v>22</v>
      </c>
      <c r="E18" s="15" t="s">
        <v>23</v>
      </c>
      <c r="F18" s="6" t="s">
        <v>28</v>
      </c>
      <c r="G18" s="15" t="s">
        <v>29</v>
      </c>
      <c r="H18" s="7">
        <v>0</v>
      </c>
      <c r="I18" s="7">
        <v>0</v>
      </c>
      <c r="J18" s="7">
        <v>0</v>
      </c>
      <c r="K18" s="7">
        <v>1</v>
      </c>
      <c r="L18" s="22">
        <v>0</v>
      </c>
      <c r="M18" s="26">
        <f t="shared" si="1"/>
        <v>1</v>
      </c>
      <c r="N18" s="26">
        <v>35</v>
      </c>
      <c r="O18" s="26">
        <f t="shared" si="0"/>
        <v>2.8571428571428572</v>
      </c>
      <c r="P18" s="27" t="s">
        <v>26</v>
      </c>
    </row>
    <row r="19" spans="1:16" ht="25.5" x14ac:dyDescent="0.2">
      <c r="A19" s="7">
        <v>4</v>
      </c>
      <c r="B19" s="16" t="s">
        <v>31</v>
      </c>
      <c r="C19" s="6"/>
      <c r="D19" s="15" t="s">
        <v>22</v>
      </c>
      <c r="E19" s="15" t="s">
        <v>23</v>
      </c>
      <c r="F19" s="6" t="s">
        <v>24</v>
      </c>
      <c r="G19" s="15" t="s">
        <v>25</v>
      </c>
      <c r="H19" s="7">
        <v>1</v>
      </c>
      <c r="I19" s="7">
        <v>1</v>
      </c>
      <c r="J19" s="7">
        <v>0</v>
      </c>
      <c r="K19" s="7">
        <v>0</v>
      </c>
      <c r="L19" s="22">
        <v>0</v>
      </c>
      <c r="M19" s="26">
        <f t="shared" si="1"/>
        <v>2</v>
      </c>
      <c r="N19" s="23">
        <v>35</v>
      </c>
      <c r="O19" s="26">
        <f t="shared" si="0"/>
        <v>5.7142857142857144</v>
      </c>
      <c r="P19" s="27" t="s">
        <v>26</v>
      </c>
    </row>
    <row r="20" spans="1:16" ht="25.5" x14ac:dyDescent="0.2">
      <c r="A20" s="17">
        <v>5</v>
      </c>
      <c r="B20" s="16" t="s">
        <v>32</v>
      </c>
      <c r="C20" s="6"/>
      <c r="D20" s="15" t="s">
        <v>22</v>
      </c>
      <c r="E20" s="15" t="s">
        <v>23</v>
      </c>
      <c r="F20" s="6" t="s">
        <v>24</v>
      </c>
      <c r="G20" s="15" t="s">
        <v>25</v>
      </c>
      <c r="H20" s="7">
        <v>0</v>
      </c>
      <c r="I20" s="7">
        <v>6</v>
      </c>
      <c r="J20" s="7">
        <v>1</v>
      </c>
      <c r="K20" s="7">
        <v>0</v>
      </c>
      <c r="L20" s="22">
        <v>0</v>
      </c>
      <c r="M20" s="26">
        <f t="shared" si="1"/>
        <v>7</v>
      </c>
      <c r="N20" s="23">
        <v>35</v>
      </c>
      <c r="O20" s="26">
        <f t="shared" si="0"/>
        <v>20</v>
      </c>
      <c r="P20" s="27" t="s">
        <v>26</v>
      </c>
    </row>
    <row r="21" spans="1:16" ht="38.25" x14ac:dyDescent="0.2">
      <c r="A21" s="7">
        <v>6</v>
      </c>
      <c r="B21" s="16" t="s">
        <v>33</v>
      </c>
      <c r="C21" s="6"/>
      <c r="D21" s="15" t="s">
        <v>22</v>
      </c>
      <c r="E21" s="15" t="s">
        <v>23</v>
      </c>
      <c r="F21" s="6" t="s">
        <v>34</v>
      </c>
      <c r="G21" s="15" t="s">
        <v>35</v>
      </c>
      <c r="H21" s="7">
        <v>0</v>
      </c>
      <c r="I21" s="7">
        <v>6</v>
      </c>
      <c r="J21" s="7">
        <v>0</v>
      </c>
      <c r="K21" s="7">
        <v>0</v>
      </c>
      <c r="L21" s="22">
        <v>0</v>
      </c>
      <c r="M21" s="26">
        <f t="shared" si="1"/>
        <v>6</v>
      </c>
      <c r="N21" s="26">
        <v>35</v>
      </c>
      <c r="O21" s="26">
        <f t="shared" si="0"/>
        <v>17.142857142857142</v>
      </c>
      <c r="P21" s="27" t="s">
        <v>26</v>
      </c>
    </row>
    <row r="22" spans="1:16" ht="38.25" x14ac:dyDescent="0.2">
      <c r="A22" s="17">
        <v>7</v>
      </c>
      <c r="B22" s="16" t="s">
        <v>36</v>
      </c>
      <c r="C22" s="6"/>
      <c r="D22" s="15" t="s">
        <v>22</v>
      </c>
      <c r="E22" s="15" t="s">
        <v>23</v>
      </c>
      <c r="F22" s="6" t="s">
        <v>34</v>
      </c>
      <c r="G22" s="6" t="s">
        <v>35</v>
      </c>
      <c r="H22" s="7" t="s">
        <v>37</v>
      </c>
      <c r="I22" s="7">
        <v>6</v>
      </c>
      <c r="J22" s="7">
        <v>0</v>
      </c>
      <c r="K22" s="7">
        <v>0</v>
      </c>
      <c r="L22" s="22">
        <v>0</v>
      </c>
      <c r="M22" s="26">
        <f t="shared" si="1"/>
        <v>6</v>
      </c>
      <c r="N22" s="23">
        <v>35</v>
      </c>
      <c r="O22" s="26">
        <f t="shared" si="0"/>
        <v>17.142857142857142</v>
      </c>
      <c r="P22" s="27" t="s">
        <v>26</v>
      </c>
    </row>
    <row r="23" spans="1:16" ht="25.5" x14ac:dyDescent="0.2">
      <c r="A23" s="7">
        <v>8</v>
      </c>
      <c r="B23" s="16" t="s">
        <v>38</v>
      </c>
      <c r="C23" s="6"/>
      <c r="D23" s="15" t="s">
        <v>22</v>
      </c>
      <c r="E23" s="15" t="s">
        <v>23</v>
      </c>
      <c r="F23" s="6" t="s">
        <v>24</v>
      </c>
      <c r="G23" s="6" t="s">
        <v>25</v>
      </c>
      <c r="H23" s="7">
        <v>7</v>
      </c>
      <c r="I23" s="7">
        <v>0</v>
      </c>
      <c r="J23" s="7">
        <v>2</v>
      </c>
      <c r="K23" s="7" t="s">
        <v>37</v>
      </c>
      <c r="L23" s="22">
        <v>0</v>
      </c>
      <c r="M23" s="26">
        <f t="shared" si="1"/>
        <v>9</v>
      </c>
      <c r="N23" s="26">
        <v>35</v>
      </c>
      <c r="O23" s="26">
        <f t="shared" si="0"/>
        <v>25.714285714285712</v>
      </c>
      <c r="P23" s="27" t="s">
        <v>26</v>
      </c>
    </row>
    <row r="24" spans="1:16" ht="25.5" x14ac:dyDescent="0.2">
      <c r="A24" s="17">
        <v>9</v>
      </c>
      <c r="B24" s="16" t="s">
        <v>39</v>
      </c>
      <c r="C24" s="6"/>
      <c r="D24" s="15" t="s">
        <v>22</v>
      </c>
      <c r="E24" s="15" t="s">
        <v>23</v>
      </c>
      <c r="F24" s="6" t="s">
        <v>28</v>
      </c>
      <c r="G24" s="6" t="s">
        <v>29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26">
        <f t="shared" si="1"/>
        <v>1</v>
      </c>
      <c r="N24" s="23">
        <v>35</v>
      </c>
      <c r="O24" s="26">
        <f t="shared" si="0"/>
        <v>2.8571428571428572</v>
      </c>
      <c r="P24" s="27" t="s">
        <v>26</v>
      </c>
    </row>
    <row r="25" spans="1:16" ht="25.5" x14ac:dyDescent="0.2">
      <c r="A25" s="7">
        <v>10</v>
      </c>
      <c r="B25" s="16" t="s">
        <v>40</v>
      </c>
      <c r="C25" s="6"/>
      <c r="D25" s="15" t="s">
        <v>22</v>
      </c>
      <c r="E25" s="15" t="s">
        <v>23</v>
      </c>
      <c r="F25" s="6" t="s">
        <v>28</v>
      </c>
      <c r="G25" s="6" t="s">
        <v>29</v>
      </c>
      <c r="H25" s="7">
        <v>0</v>
      </c>
      <c r="I25" s="7">
        <v>0</v>
      </c>
      <c r="J25" s="7">
        <v>0</v>
      </c>
      <c r="K25" s="7">
        <v>0</v>
      </c>
      <c r="L25" s="22">
        <v>1</v>
      </c>
      <c r="M25" s="26">
        <f t="shared" si="1"/>
        <v>1</v>
      </c>
      <c r="N25" s="26">
        <v>35</v>
      </c>
      <c r="O25" s="26">
        <f t="shared" si="0"/>
        <v>2.8571428571428572</v>
      </c>
      <c r="P25" s="27" t="s">
        <v>26</v>
      </c>
    </row>
    <row r="26" spans="1:16" ht="25.5" x14ac:dyDescent="0.2">
      <c r="A26" s="17">
        <v>11</v>
      </c>
      <c r="B26" s="16" t="s">
        <v>41</v>
      </c>
      <c r="C26" s="6"/>
      <c r="D26" s="15" t="s">
        <v>22</v>
      </c>
      <c r="E26" s="15" t="s">
        <v>23</v>
      </c>
      <c r="F26" s="6" t="s">
        <v>24</v>
      </c>
      <c r="G26" s="6" t="s">
        <v>25</v>
      </c>
      <c r="H26" s="7">
        <v>7</v>
      </c>
      <c r="I26" s="7">
        <v>7</v>
      </c>
      <c r="J26" s="7">
        <v>3</v>
      </c>
      <c r="K26" s="7">
        <v>1</v>
      </c>
      <c r="L26" s="22">
        <v>0</v>
      </c>
      <c r="M26" s="26">
        <f t="shared" si="1"/>
        <v>18</v>
      </c>
      <c r="N26" s="23">
        <v>35</v>
      </c>
      <c r="O26" s="26">
        <f t="shared" si="0"/>
        <v>51.428571428571423</v>
      </c>
      <c r="P26" s="27" t="s">
        <v>42</v>
      </c>
    </row>
    <row r="27" spans="1:16" ht="25.5" x14ac:dyDescent="0.2">
      <c r="A27" s="7">
        <v>12</v>
      </c>
      <c r="B27" s="16" t="s">
        <v>43</v>
      </c>
      <c r="C27" s="6"/>
      <c r="D27" s="15" t="s">
        <v>22</v>
      </c>
      <c r="E27" s="15" t="s">
        <v>23</v>
      </c>
      <c r="F27" s="6" t="s">
        <v>28</v>
      </c>
      <c r="G27" s="6" t="s">
        <v>29</v>
      </c>
      <c r="H27" s="7">
        <v>0</v>
      </c>
      <c r="I27" s="7">
        <v>0</v>
      </c>
      <c r="J27" s="7">
        <v>0</v>
      </c>
      <c r="K27" s="7">
        <v>1</v>
      </c>
      <c r="L27" s="22">
        <v>0</v>
      </c>
      <c r="M27" s="26">
        <f t="shared" si="1"/>
        <v>1</v>
      </c>
      <c r="N27" s="26">
        <v>35</v>
      </c>
      <c r="O27" s="26">
        <f t="shared" si="0"/>
        <v>2.8571428571428572</v>
      </c>
      <c r="P27" s="27" t="s">
        <v>26</v>
      </c>
    </row>
    <row r="28" spans="1:16" ht="25.5" x14ac:dyDescent="0.2">
      <c r="A28" s="17">
        <v>13</v>
      </c>
      <c r="B28" s="16" t="s">
        <v>44</v>
      </c>
      <c r="C28" s="6"/>
      <c r="D28" s="15" t="s">
        <v>22</v>
      </c>
      <c r="E28" s="15" t="s">
        <v>23</v>
      </c>
      <c r="F28" s="6" t="s">
        <v>28</v>
      </c>
      <c r="G28" s="6" t="s">
        <v>29</v>
      </c>
      <c r="H28" s="7">
        <v>0</v>
      </c>
      <c r="I28" s="7">
        <v>0</v>
      </c>
      <c r="J28" s="7">
        <v>0</v>
      </c>
      <c r="K28" s="7">
        <v>1</v>
      </c>
      <c r="L28" s="22">
        <v>0</v>
      </c>
      <c r="M28" s="26">
        <f t="shared" si="1"/>
        <v>1</v>
      </c>
      <c r="N28" s="23">
        <v>35</v>
      </c>
      <c r="O28" s="26">
        <f t="shared" si="0"/>
        <v>2.8571428571428572</v>
      </c>
      <c r="P28" s="27" t="s">
        <v>26</v>
      </c>
    </row>
    <row r="29" spans="1:16" ht="12.75" x14ac:dyDescent="0.2">
      <c r="A29" s="6"/>
      <c r="B29" s="5"/>
      <c r="C29" s="6"/>
      <c r="D29" s="6"/>
      <c r="E29" s="6"/>
      <c r="F29" s="6"/>
      <c r="G29" s="6"/>
      <c r="H29" s="7"/>
      <c r="I29" s="7"/>
      <c r="J29" s="7"/>
      <c r="K29" s="7"/>
      <c r="L29" s="22"/>
      <c r="M29" s="23"/>
      <c r="N29" s="23"/>
      <c r="O29" s="23"/>
      <c r="P29" s="24"/>
    </row>
    <row r="30" spans="1:16" ht="12.75" x14ac:dyDescent="0.2">
      <c r="A30" s="8"/>
      <c r="B30" s="9"/>
      <c r="C30" s="8"/>
      <c r="D30" s="8"/>
      <c r="E30" s="8"/>
      <c r="F30" s="8"/>
      <c r="G30" s="8"/>
      <c r="H30" s="10"/>
      <c r="I30" s="10"/>
      <c r="J30" s="10"/>
      <c r="K30" s="10"/>
      <c r="L30" s="11"/>
      <c r="M30" s="19"/>
      <c r="N30" s="19"/>
      <c r="O30" s="19"/>
      <c r="P30" s="20"/>
    </row>
    <row r="31" spans="1:16" ht="12.75" x14ac:dyDescent="0.2">
      <c r="A31" s="8"/>
      <c r="B31" s="9"/>
      <c r="C31" s="8"/>
      <c r="D31" s="8"/>
      <c r="E31" s="8"/>
      <c r="F31" s="8"/>
      <c r="G31" s="8"/>
      <c r="H31" s="10"/>
      <c r="I31" s="10"/>
      <c r="J31" s="10"/>
      <c r="K31" s="11"/>
      <c r="L31" s="19"/>
      <c r="M31" s="19"/>
      <c r="N31" s="19"/>
      <c r="O31" s="20"/>
    </row>
    <row r="32" spans="1:16" ht="12.75" x14ac:dyDescent="0.2">
      <c r="A32" s="8"/>
      <c r="B32" s="9"/>
      <c r="C32" s="8"/>
      <c r="D32" s="8"/>
      <c r="E32" s="8"/>
      <c r="F32" s="8"/>
      <c r="G32" s="8"/>
      <c r="H32" s="10"/>
      <c r="I32" s="10"/>
      <c r="J32" s="10"/>
      <c r="K32" s="11"/>
      <c r="L32" s="19"/>
      <c r="M32" s="19"/>
      <c r="N32" s="19"/>
      <c r="O32" s="20"/>
    </row>
    <row r="33" spans="1:15" ht="12.75" x14ac:dyDescent="0.2">
      <c r="A33" s="8"/>
      <c r="B33" s="9"/>
      <c r="C33" s="8"/>
      <c r="D33" s="8"/>
      <c r="E33" s="8"/>
      <c r="F33" s="8"/>
      <c r="G33" s="8"/>
      <c r="H33" s="10"/>
      <c r="I33" s="10"/>
      <c r="J33" s="10"/>
      <c r="K33" s="11"/>
      <c r="L33" s="11"/>
      <c r="M33" s="11"/>
      <c r="N33" s="11"/>
      <c r="O33" s="10"/>
    </row>
    <row r="34" spans="1:15" ht="25.5" x14ac:dyDescent="0.2">
      <c r="A34" s="8"/>
      <c r="B34" s="12" t="s">
        <v>10</v>
      </c>
      <c r="C34" s="8"/>
      <c r="D34" s="8"/>
      <c r="E34" s="8"/>
      <c r="F34" s="8" t="s">
        <v>11</v>
      </c>
      <c r="G34" s="8"/>
      <c r="H34" s="10"/>
      <c r="I34" s="10"/>
      <c r="J34" s="10"/>
      <c r="K34" s="11"/>
      <c r="L34" s="11"/>
      <c r="M34" s="11"/>
      <c r="N34" s="11"/>
      <c r="O34" s="10"/>
    </row>
    <row r="35" spans="1:15" ht="12.75" x14ac:dyDescent="0.2">
      <c r="B35" s="14" t="s">
        <v>12</v>
      </c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5.5" x14ac:dyDescent="0.2">
      <c r="B36" s="4"/>
      <c r="C36" s="4"/>
      <c r="D36" s="4"/>
      <c r="E36" s="4"/>
      <c r="F36" s="8" t="s">
        <v>11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ht="25.5" x14ac:dyDescent="0.2">
      <c r="B37" s="4"/>
      <c r="C37" s="4"/>
      <c r="D37" s="4"/>
      <c r="E37" s="4"/>
      <c r="F37" s="8" t="s">
        <v>11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ht="25.5" x14ac:dyDescent="0.2">
      <c r="B38" s="4"/>
      <c r="C38" s="4"/>
      <c r="D38" s="4"/>
      <c r="E38" s="4"/>
      <c r="F38" s="8" t="s">
        <v>11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25.5" x14ac:dyDescent="0.2">
      <c r="B39" s="4"/>
      <c r="C39" s="4"/>
      <c r="D39" s="4"/>
      <c r="E39" s="4"/>
      <c r="F39" s="8" t="s">
        <v>11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ht="25.5" x14ac:dyDescent="0.2">
      <c r="B40" s="4"/>
      <c r="C40" s="4"/>
      <c r="D40" s="4"/>
      <c r="E40" s="4"/>
      <c r="F40" s="8" t="s">
        <v>11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ht="25.5" x14ac:dyDescent="0.2">
      <c r="B41" s="4"/>
      <c r="C41" s="4"/>
      <c r="D41" s="4"/>
      <c r="E41" s="4"/>
      <c r="F41" s="8" t="s">
        <v>11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ht="25.5" x14ac:dyDescent="0.2">
      <c r="B42" s="4"/>
      <c r="C42" s="4"/>
      <c r="D42" s="4"/>
      <c r="E42" s="4"/>
      <c r="F42" s="8" t="s">
        <v>11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ht="25.5" x14ac:dyDescent="0.2">
      <c r="B43" s="4"/>
      <c r="C43" s="4"/>
      <c r="D43" s="4"/>
      <c r="E43" s="4"/>
      <c r="F43" s="8" t="s">
        <v>11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ht="25.5" x14ac:dyDescent="0.2">
      <c r="B44" s="4"/>
      <c r="C44" s="4"/>
      <c r="D44" s="4"/>
      <c r="E44" s="4"/>
      <c r="F44" s="8" t="s">
        <v>11</v>
      </c>
      <c r="G44" s="4"/>
      <c r="H44" s="4"/>
      <c r="I44" s="4"/>
      <c r="J44" s="4"/>
      <c r="K44" s="4"/>
      <c r="L44" s="4"/>
      <c r="M44" s="4"/>
      <c r="N44" s="4"/>
      <c r="O44" s="4"/>
    </row>
  </sheetData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L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E13" sqref="E13"/>
    </sheetView>
  </sheetViews>
  <sheetFormatPr defaultRowHeight="12" x14ac:dyDescent="0.2"/>
  <cols>
    <col min="2" max="2" width="9.33203125" customWidth="1"/>
    <col min="3" max="3" width="1" hidden="1" customWidth="1"/>
    <col min="4" max="4" width="14.33203125" customWidth="1"/>
    <col min="5" max="5" width="18.1640625" customWidth="1"/>
    <col min="6" max="6" width="21.1640625" customWidth="1"/>
  </cols>
  <sheetData>
    <row r="1" spans="1:16" ht="15" x14ac:dyDescent="0.2">
      <c r="A1" s="35" t="s">
        <v>265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x14ac:dyDescent="0.2">
      <c r="A3" s="36" t="s">
        <v>264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x14ac:dyDescent="0.2">
      <c r="A4" s="36" t="s">
        <v>180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" x14ac:dyDescent="0.25">
      <c r="A5" s="37" t="s">
        <v>181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x14ac:dyDescent="0.2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x14ac:dyDescent="0.2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  <c r="P7" s="1"/>
    </row>
    <row r="8" spans="1:16" ht="14.25" x14ac:dyDescent="0.2">
      <c r="A8" s="38" t="s">
        <v>17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4.25" x14ac:dyDescent="0.2">
      <c r="A9" s="38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 x14ac:dyDescent="0.2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8.25" thickBot="1" x14ac:dyDescent="0.25">
      <c r="A13" s="18" t="s">
        <v>0</v>
      </c>
      <c r="B13" s="28" t="s">
        <v>1</v>
      </c>
      <c r="C13" s="21"/>
      <c r="D13" s="29" t="s">
        <v>2</v>
      </c>
      <c r="E13" s="21" t="s">
        <v>3</v>
      </c>
      <c r="F13" s="21" t="s">
        <v>4</v>
      </c>
      <c r="G13" s="30" t="s">
        <v>5</v>
      </c>
      <c r="H13" s="31" t="s">
        <v>13</v>
      </c>
      <c r="I13" s="21" t="s">
        <v>14</v>
      </c>
      <c r="J13" s="21" t="s">
        <v>15</v>
      </c>
      <c r="K13" s="30" t="s">
        <v>16</v>
      </c>
      <c r="L13" s="30" t="s">
        <v>20</v>
      </c>
      <c r="M13" s="21" t="s">
        <v>6</v>
      </c>
      <c r="N13" s="21" t="s">
        <v>7</v>
      </c>
      <c r="O13" s="21" t="s">
        <v>8</v>
      </c>
      <c r="P13" s="18" t="s">
        <v>9</v>
      </c>
    </row>
    <row r="14" spans="1:16" ht="76.5" x14ac:dyDescent="0.2">
      <c r="A14" s="17">
        <v>1</v>
      </c>
      <c r="B14" s="16" t="s">
        <v>46</v>
      </c>
      <c r="C14" s="15"/>
      <c r="D14" s="15" t="s">
        <v>22</v>
      </c>
      <c r="E14" s="15" t="s">
        <v>23</v>
      </c>
      <c r="F14" s="15" t="s">
        <v>47</v>
      </c>
      <c r="G14" s="15" t="s">
        <v>48</v>
      </c>
      <c r="H14" s="17">
        <v>7</v>
      </c>
      <c r="I14" s="17">
        <v>7</v>
      </c>
      <c r="J14" s="17">
        <v>7</v>
      </c>
      <c r="K14" s="17">
        <v>6</v>
      </c>
      <c r="L14" s="17">
        <v>0</v>
      </c>
      <c r="M14" s="26">
        <f t="shared" ref="M14:M43" si="0">SUM(H14:L14)</f>
        <v>27</v>
      </c>
      <c r="N14" s="26">
        <v>35</v>
      </c>
      <c r="O14" s="26">
        <f t="shared" ref="O14:O43" si="1">M14/N14*100</f>
        <v>77.142857142857153</v>
      </c>
      <c r="P14" s="27" t="s">
        <v>42</v>
      </c>
    </row>
    <row r="15" spans="1:16" ht="76.5" x14ac:dyDescent="0.2">
      <c r="A15" s="7">
        <v>2</v>
      </c>
      <c r="B15" s="16" t="s">
        <v>49</v>
      </c>
      <c r="C15" s="6"/>
      <c r="D15" s="15" t="s">
        <v>22</v>
      </c>
      <c r="E15" s="15" t="s">
        <v>23</v>
      </c>
      <c r="F15" s="15" t="s">
        <v>28</v>
      </c>
      <c r="G15" s="15" t="s">
        <v>50</v>
      </c>
      <c r="H15" s="7">
        <v>7</v>
      </c>
      <c r="I15" s="7">
        <v>0</v>
      </c>
      <c r="J15" s="7">
        <v>0</v>
      </c>
      <c r="K15" s="7">
        <v>6</v>
      </c>
      <c r="L15" s="22">
        <v>4</v>
      </c>
      <c r="M15" s="26">
        <f t="shared" si="0"/>
        <v>17</v>
      </c>
      <c r="N15" s="23">
        <v>35</v>
      </c>
      <c r="O15" s="26">
        <f t="shared" si="1"/>
        <v>48.571428571428569</v>
      </c>
      <c r="P15" s="27" t="s">
        <v>26</v>
      </c>
    </row>
    <row r="16" spans="1:16" ht="76.5" x14ac:dyDescent="0.2">
      <c r="A16" s="17">
        <v>3</v>
      </c>
      <c r="B16" s="16" t="s">
        <v>51</v>
      </c>
      <c r="C16" s="6"/>
      <c r="D16" s="15" t="s">
        <v>22</v>
      </c>
      <c r="E16" s="15" t="s">
        <v>23</v>
      </c>
      <c r="F16" s="6" t="s">
        <v>47</v>
      </c>
      <c r="G16" s="15" t="s">
        <v>52</v>
      </c>
      <c r="H16" s="7">
        <v>7</v>
      </c>
      <c r="I16" s="7">
        <v>7</v>
      </c>
      <c r="J16" s="7">
        <v>6</v>
      </c>
      <c r="K16" s="7">
        <v>6</v>
      </c>
      <c r="L16" s="22">
        <v>0</v>
      </c>
      <c r="M16" s="26">
        <f t="shared" si="0"/>
        <v>26</v>
      </c>
      <c r="N16" s="26">
        <v>35</v>
      </c>
      <c r="O16" s="26">
        <f t="shared" si="1"/>
        <v>74.285714285714292</v>
      </c>
      <c r="P16" s="27" t="s">
        <v>26</v>
      </c>
    </row>
    <row r="17" spans="1:16" ht="76.5" x14ac:dyDescent="0.2">
      <c r="A17" s="7">
        <v>4</v>
      </c>
      <c r="B17" s="16" t="s">
        <v>53</v>
      </c>
      <c r="C17" s="6"/>
      <c r="D17" s="15" t="s">
        <v>22</v>
      </c>
      <c r="E17" s="15" t="s">
        <v>23</v>
      </c>
      <c r="F17" s="6" t="s">
        <v>18</v>
      </c>
      <c r="G17" s="15" t="s">
        <v>54</v>
      </c>
      <c r="H17" s="7">
        <v>7</v>
      </c>
      <c r="I17" s="7">
        <v>0</v>
      </c>
      <c r="J17" s="7">
        <v>7</v>
      </c>
      <c r="K17" s="7">
        <v>7</v>
      </c>
      <c r="L17" s="22">
        <v>0</v>
      </c>
      <c r="M17" s="26">
        <f t="shared" si="0"/>
        <v>21</v>
      </c>
      <c r="N17" s="23">
        <v>35</v>
      </c>
      <c r="O17" s="26">
        <f t="shared" si="1"/>
        <v>60</v>
      </c>
      <c r="P17" s="27" t="s">
        <v>26</v>
      </c>
    </row>
    <row r="18" spans="1:16" ht="76.5" x14ac:dyDescent="0.2">
      <c r="A18" s="17">
        <v>5</v>
      </c>
      <c r="B18" s="16" t="s">
        <v>55</v>
      </c>
      <c r="C18" s="6"/>
      <c r="D18" s="15" t="s">
        <v>22</v>
      </c>
      <c r="E18" s="15" t="s">
        <v>23</v>
      </c>
      <c r="F18" s="6" t="s">
        <v>47</v>
      </c>
      <c r="G18" s="15" t="s">
        <v>48</v>
      </c>
      <c r="H18" s="7">
        <v>0</v>
      </c>
      <c r="I18" s="7">
        <v>7</v>
      </c>
      <c r="J18" s="7">
        <v>7</v>
      </c>
      <c r="K18" s="7">
        <v>6</v>
      </c>
      <c r="L18" s="22">
        <v>7</v>
      </c>
      <c r="M18" s="26">
        <f t="shared" si="0"/>
        <v>27</v>
      </c>
      <c r="N18" s="23">
        <v>35</v>
      </c>
      <c r="O18" s="26">
        <f t="shared" si="1"/>
        <v>77.142857142857153</v>
      </c>
      <c r="P18" s="27" t="s">
        <v>42</v>
      </c>
    </row>
    <row r="19" spans="1:16" ht="76.5" x14ac:dyDescent="0.2">
      <c r="A19" s="7">
        <v>6</v>
      </c>
      <c r="B19" s="16" t="s">
        <v>56</v>
      </c>
      <c r="C19" s="6"/>
      <c r="D19" s="15" t="s">
        <v>22</v>
      </c>
      <c r="E19" s="15" t="s">
        <v>23</v>
      </c>
      <c r="F19" s="6" t="s">
        <v>18</v>
      </c>
      <c r="G19" s="15" t="s">
        <v>54</v>
      </c>
      <c r="H19" s="7">
        <v>7</v>
      </c>
      <c r="I19" s="7">
        <v>7</v>
      </c>
      <c r="J19" s="7">
        <v>7</v>
      </c>
      <c r="K19" s="7">
        <v>7</v>
      </c>
      <c r="L19" s="22">
        <v>7</v>
      </c>
      <c r="M19" s="26">
        <f t="shared" si="0"/>
        <v>35</v>
      </c>
      <c r="N19" s="26">
        <v>35</v>
      </c>
      <c r="O19" s="26">
        <f t="shared" si="1"/>
        <v>100</v>
      </c>
      <c r="P19" s="27" t="s">
        <v>57</v>
      </c>
    </row>
    <row r="20" spans="1:16" ht="76.5" x14ac:dyDescent="0.2">
      <c r="A20" s="17">
        <v>7</v>
      </c>
      <c r="B20" s="16" t="s">
        <v>58</v>
      </c>
      <c r="C20" s="6"/>
      <c r="D20" s="15" t="s">
        <v>22</v>
      </c>
      <c r="E20" s="15" t="s">
        <v>23</v>
      </c>
      <c r="F20" s="6" t="s">
        <v>17</v>
      </c>
      <c r="G20" s="6" t="s">
        <v>59</v>
      </c>
      <c r="H20" s="7">
        <v>7</v>
      </c>
      <c r="I20" s="7">
        <v>4</v>
      </c>
      <c r="J20" s="7">
        <v>3</v>
      </c>
      <c r="K20" s="7">
        <v>6</v>
      </c>
      <c r="L20" s="22">
        <v>0</v>
      </c>
      <c r="M20" s="26">
        <f t="shared" si="0"/>
        <v>20</v>
      </c>
      <c r="N20" s="23">
        <v>35</v>
      </c>
      <c r="O20" s="26">
        <f t="shared" si="1"/>
        <v>57.142857142857139</v>
      </c>
      <c r="P20" s="27" t="s">
        <v>26</v>
      </c>
    </row>
    <row r="21" spans="1:16" ht="76.5" x14ac:dyDescent="0.2">
      <c r="A21" s="7">
        <v>8</v>
      </c>
      <c r="B21" s="16" t="s">
        <v>60</v>
      </c>
      <c r="C21" s="6"/>
      <c r="D21" s="15" t="s">
        <v>22</v>
      </c>
      <c r="E21" s="15" t="s">
        <v>23</v>
      </c>
      <c r="F21" s="6" t="s">
        <v>18</v>
      </c>
      <c r="G21" s="6" t="s">
        <v>54</v>
      </c>
      <c r="H21" s="7">
        <v>7</v>
      </c>
      <c r="I21" s="7">
        <v>7</v>
      </c>
      <c r="J21" s="7">
        <v>7</v>
      </c>
      <c r="K21" s="7">
        <v>7</v>
      </c>
      <c r="L21" s="22">
        <v>7</v>
      </c>
      <c r="M21" s="26">
        <f t="shared" si="0"/>
        <v>35</v>
      </c>
      <c r="N21" s="26">
        <v>35</v>
      </c>
      <c r="O21" s="26">
        <f t="shared" si="1"/>
        <v>100</v>
      </c>
      <c r="P21" s="27" t="s">
        <v>57</v>
      </c>
    </row>
    <row r="22" spans="1:16" ht="76.5" x14ac:dyDescent="0.2">
      <c r="A22" s="17">
        <v>9</v>
      </c>
      <c r="B22" s="16" t="s">
        <v>61</v>
      </c>
      <c r="C22" s="6"/>
      <c r="D22" s="15" t="s">
        <v>22</v>
      </c>
      <c r="E22" s="15" t="s">
        <v>23</v>
      </c>
      <c r="F22" s="6" t="s">
        <v>47</v>
      </c>
      <c r="G22" s="6" t="s">
        <v>48</v>
      </c>
      <c r="H22" s="7">
        <v>7</v>
      </c>
      <c r="I22" s="7">
        <v>4</v>
      </c>
      <c r="J22" s="7">
        <v>0</v>
      </c>
      <c r="K22" s="7">
        <v>7</v>
      </c>
      <c r="L22" s="22">
        <v>0</v>
      </c>
      <c r="M22" s="26">
        <f t="shared" si="0"/>
        <v>18</v>
      </c>
      <c r="N22" s="23">
        <v>35</v>
      </c>
      <c r="O22" s="26">
        <f t="shared" si="1"/>
        <v>51.428571428571423</v>
      </c>
      <c r="P22" s="27" t="s">
        <v>26</v>
      </c>
    </row>
    <row r="23" spans="1:16" ht="76.5" x14ac:dyDescent="0.2">
      <c r="A23" s="7">
        <v>10</v>
      </c>
      <c r="B23" s="16" t="s">
        <v>62</v>
      </c>
      <c r="C23" s="6"/>
      <c r="D23" s="15" t="s">
        <v>22</v>
      </c>
      <c r="E23" s="15" t="s">
        <v>23</v>
      </c>
      <c r="F23" s="6" t="s">
        <v>47</v>
      </c>
      <c r="G23" s="6" t="s">
        <v>48</v>
      </c>
      <c r="H23" s="7">
        <v>7</v>
      </c>
      <c r="I23" s="7">
        <v>7</v>
      </c>
      <c r="J23" s="7">
        <v>7</v>
      </c>
      <c r="K23" s="7">
        <v>6</v>
      </c>
      <c r="L23" s="22">
        <v>0</v>
      </c>
      <c r="M23" s="26">
        <f t="shared" si="0"/>
        <v>27</v>
      </c>
      <c r="N23" s="26">
        <v>35</v>
      </c>
      <c r="O23" s="26">
        <f t="shared" si="1"/>
        <v>77.142857142857153</v>
      </c>
      <c r="P23" s="27" t="s">
        <v>42</v>
      </c>
    </row>
    <row r="24" spans="1:16" ht="76.5" x14ac:dyDescent="0.2">
      <c r="A24" s="17">
        <v>11</v>
      </c>
      <c r="B24" s="16" t="s">
        <v>63</v>
      </c>
      <c r="C24" s="6"/>
      <c r="D24" s="15" t="s">
        <v>22</v>
      </c>
      <c r="E24" s="15" t="s">
        <v>23</v>
      </c>
      <c r="F24" s="6" t="s">
        <v>28</v>
      </c>
      <c r="G24" s="6" t="s">
        <v>50</v>
      </c>
      <c r="H24" s="7">
        <v>7</v>
      </c>
      <c r="I24" s="7">
        <v>4</v>
      </c>
      <c r="J24" s="7">
        <v>7</v>
      </c>
      <c r="K24" s="7">
        <v>0</v>
      </c>
      <c r="L24" s="22">
        <v>1</v>
      </c>
      <c r="M24" s="26">
        <f t="shared" si="0"/>
        <v>19</v>
      </c>
      <c r="N24" s="23">
        <v>35</v>
      </c>
      <c r="O24" s="26">
        <f t="shared" si="1"/>
        <v>54.285714285714285</v>
      </c>
      <c r="P24" s="27" t="s">
        <v>26</v>
      </c>
    </row>
    <row r="25" spans="1:16" ht="76.5" x14ac:dyDescent="0.2">
      <c r="A25" s="7">
        <v>12</v>
      </c>
      <c r="B25" s="16" t="s">
        <v>64</v>
      </c>
      <c r="C25" s="6"/>
      <c r="D25" s="15" t="s">
        <v>22</v>
      </c>
      <c r="E25" s="15" t="s">
        <v>23</v>
      </c>
      <c r="F25" s="6" t="s">
        <v>47</v>
      </c>
      <c r="G25" s="6" t="s">
        <v>52</v>
      </c>
      <c r="H25" s="7">
        <v>7</v>
      </c>
      <c r="I25" s="7">
        <v>4</v>
      </c>
      <c r="J25" s="7">
        <v>7</v>
      </c>
      <c r="K25" s="7">
        <v>7</v>
      </c>
      <c r="L25" s="22">
        <v>0</v>
      </c>
      <c r="M25" s="26">
        <f t="shared" si="0"/>
        <v>25</v>
      </c>
      <c r="N25" s="26">
        <v>35</v>
      </c>
      <c r="O25" s="26">
        <f t="shared" si="1"/>
        <v>71.428571428571431</v>
      </c>
      <c r="P25" s="27" t="s">
        <v>26</v>
      </c>
    </row>
    <row r="26" spans="1:16" ht="76.5" x14ac:dyDescent="0.2">
      <c r="A26" s="17">
        <v>13</v>
      </c>
      <c r="B26" s="16" t="s">
        <v>65</v>
      </c>
      <c r="C26" s="6"/>
      <c r="D26" s="15" t="s">
        <v>22</v>
      </c>
      <c r="E26" s="15" t="s">
        <v>23</v>
      </c>
      <c r="F26" s="6" t="s">
        <v>18</v>
      </c>
      <c r="G26" s="6" t="s">
        <v>54</v>
      </c>
      <c r="H26" s="7">
        <v>7</v>
      </c>
      <c r="I26" s="7">
        <v>4</v>
      </c>
      <c r="J26" s="7">
        <v>7</v>
      </c>
      <c r="K26" s="7">
        <v>7</v>
      </c>
      <c r="L26" s="22" t="s">
        <v>37</v>
      </c>
      <c r="M26" s="26">
        <f t="shared" si="0"/>
        <v>25</v>
      </c>
      <c r="N26" s="23">
        <v>35</v>
      </c>
      <c r="O26" s="26">
        <f t="shared" si="1"/>
        <v>71.428571428571431</v>
      </c>
      <c r="P26" s="27" t="s">
        <v>26</v>
      </c>
    </row>
    <row r="27" spans="1:16" ht="76.5" x14ac:dyDescent="0.2">
      <c r="A27" s="7">
        <v>14</v>
      </c>
      <c r="B27" s="16" t="s">
        <v>66</v>
      </c>
      <c r="C27" s="6"/>
      <c r="D27" s="15" t="s">
        <v>22</v>
      </c>
      <c r="E27" s="15" t="s">
        <v>23</v>
      </c>
      <c r="F27" s="6" t="s">
        <v>18</v>
      </c>
      <c r="G27" s="6" t="s">
        <v>54</v>
      </c>
      <c r="H27" s="7">
        <v>7</v>
      </c>
      <c r="I27" s="7">
        <v>7</v>
      </c>
      <c r="J27" s="7">
        <v>6</v>
      </c>
      <c r="K27" s="7">
        <v>7</v>
      </c>
      <c r="L27" s="22">
        <v>0</v>
      </c>
      <c r="M27" s="26">
        <f t="shared" si="0"/>
        <v>27</v>
      </c>
      <c r="N27" s="26">
        <v>35</v>
      </c>
      <c r="O27" s="26">
        <f t="shared" si="1"/>
        <v>77.142857142857153</v>
      </c>
      <c r="P27" s="27" t="s">
        <v>42</v>
      </c>
    </row>
    <row r="28" spans="1:16" ht="76.5" x14ac:dyDescent="0.2">
      <c r="A28" s="17">
        <v>15</v>
      </c>
      <c r="B28" s="16" t="s">
        <v>67</v>
      </c>
      <c r="C28" s="6"/>
      <c r="D28" s="15" t="s">
        <v>22</v>
      </c>
      <c r="E28" s="15" t="s">
        <v>23</v>
      </c>
      <c r="F28" s="6" t="s">
        <v>47</v>
      </c>
      <c r="G28" s="6" t="s">
        <v>52</v>
      </c>
      <c r="H28" s="7">
        <v>7</v>
      </c>
      <c r="I28" s="7">
        <v>0</v>
      </c>
      <c r="J28" s="7">
        <v>0</v>
      </c>
      <c r="K28" s="7">
        <v>6</v>
      </c>
      <c r="L28" s="22">
        <v>0</v>
      </c>
      <c r="M28" s="26">
        <f t="shared" si="0"/>
        <v>13</v>
      </c>
      <c r="N28" s="23">
        <v>35</v>
      </c>
      <c r="O28" s="26">
        <f t="shared" si="1"/>
        <v>37.142857142857146</v>
      </c>
      <c r="P28" s="27" t="s">
        <v>26</v>
      </c>
    </row>
    <row r="29" spans="1:16" ht="76.5" x14ac:dyDescent="0.2">
      <c r="A29" s="7">
        <v>16</v>
      </c>
      <c r="B29" s="16" t="s">
        <v>68</v>
      </c>
      <c r="C29" s="6"/>
      <c r="D29" s="15" t="s">
        <v>22</v>
      </c>
      <c r="E29" s="15" t="s">
        <v>23</v>
      </c>
      <c r="F29" s="6" t="s">
        <v>17</v>
      </c>
      <c r="G29" s="6" t="s">
        <v>59</v>
      </c>
      <c r="H29" s="7">
        <v>7</v>
      </c>
      <c r="I29" s="7">
        <v>7</v>
      </c>
      <c r="J29" s="7">
        <v>0</v>
      </c>
      <c r="K29" s="7">
        <v>6</v>
      </c>
      <c r="L29" s="22">
        <v>0</v>
      </c>
      <c r="M29" s="26">
        <f t="shared" si="0"/>
        <v>20</v>
      </c>
      <c r="N29" s="26">
        <v>35</v>
      </c>
      <c r="O29" s="26">
        <f t="shared" si="1"/>
        <v>57.142857142857139</v>
      </c>
      <c r="P29" s="27" t="s">
        <v>26</v>
      </c>
    </row>
    <row r="30" spans="1:16" ht="76.5" x14ac:dyDescent="0.2">
      <c r="A30" s="17">
        <v>17</v>
      </c>
      <c r="B30" s="16" t="s">
        <v>69</v>
      </c>
      <c r="C30" s="6"/>
      <c r="D30" s="15" t="s">
        <v>22</v>
      </c>
      <c r="E30" s="15" t="s">
        <v>23</v>
      </c>
      <c r="F30" s="6" t="s">
        <v>47</v>
      </c>
      <c r="G30" s="6" t="s">
        <v>52</v>
      </c>
      <c r="H30" s="7">
        <v>7</v>
      </c>
      <c r="I30" s="7">
        <v>7</v>
      </c>
      <c r="J30" s="7">
        <v>3</v>
      </c>
      <c r="K30" s="7">
        <v>6</v>
      </c>
      <c r="L30" s="22">
        <v>0</v>
      </c>
      <c r="M30" s="26">
        <f t="shared" si="0"/>
        <v>23</v>
      </c>
      <c r="N30" s="23">
        <v>35</v>
      </c>
      <c r="O30" s="26">
        <f t="shared" si="1"/>
        <v>65.714285714285708</v>
      </c>
      <c r="P30" s="27" t="s">
        <v>26</v>
      </c>
    </row>
    <row r="31" spans="1:16" ht="76.5" x14ac:dyDescent="0.2">
      <c r="A31" s="7">
        <v>18</v>
      </c>
      <c r="B31" s="16" t="s">
        <v>70</v>
      </c>
      <c r="C31" s="6"/>
      <c r="D31" s="15" t="s">
        <v>22</v>
      </c>
      <c r="E31" s="15" t="s">
        <v>23</v>
      </c>
      <c r="F31" s="6" t="s">
        <v>28</v>
      </c>
      <c r="G31" s="6" t="s">
        <v>50</v>
      </c>
      <c r="H31" s="7">
        <v>7</v>
      </c>
      <c r="I31" s="7">
        <v>0</v>
      </c>
      <c r="J31" s="7">
        <v>7</v>
      </c>
      <c r="K31" s="7">
        <v>6</v>
      </c>
      <c r="L31" s="22">
        <v>7</v>
      </c>
      <c r="M31" s="26">
        <f t="shared" si="0"/>
        <v>27</v>
      </c>
      <c r="N31" s="26">
        <v>35</v>
      </c>
      <c r="O31" s="26">
        <f t="shared" si="1"/>
        <v>77.142857142857153</v>
      </c>
      <c r="P31" s="27" t="s">
        <v>42</v>
      </c>
    </row>
    <row r="32" spans="1:16" ht="76.5" x14ac:dyDescent="0.2">
      <c r="A32" s="17">
        <v>19</v>
      </c>
      <c r="B32" s="16" t="s">
        <v>71</v>
      </c>
      <c r="C32" s="6"/>
      <c r="D32" s="15" t="s">
        <v>22</v>
      </c>
      <c r="E32" s="15" t="s">
        <v>23</v>
      </c>
      <c r="F32" s="6" t="s">
        <v>47</v>
      </c>
      <c r="G32" s="6" t="s">
        <v>52</v>
      </c>
      <c r="H32" s="7">
        <v>7</v>
      </c>
      <c r="I32" s="7">
        <v>4</v>
      </c>
      <c r="J32" s="7">
        <v>6</v>
      </c>
      <c r="K32" s="7">
        <v>0</v>
      </c>
      <c r="L32" s="22">
        <v>2</v>
      </c>
      <c r="M32" s="26">
        <f t="shared" si="0"/>
        <v>19</v>
      </c>
      <c r="N32" s="23">
        <v>35</v>
      </c>
      <c r="O32" s="26">
        <f t="shared" si="1"/>
        <v>54.285714285714285</v>
      </c>
      <c r="P32" s="27" t="s">
        <v>26</v>
      </c>
    </row>
    <row r="33" spans="1:16" ht="76.5" x14ac:dyDescent="0.2">
      <c r="A33" s="7">
        <v>20</v>
      </c>
      <c r="B33" s="16" t="s">
        <v>72</v>
      </c>
      <c r="C33" s="6"/>
      <c r="D33" s="15" t="s">
        <v>22</v>
      </c>
      <c r="E33" s="15" t="s">
        <v>23</v>
      </c>
      <c r="F33" s="6" t="s">
        <v>18</v>
      </c>
      <c r="G33" s="6" t="s">
        <v>54</v>
      </c>
      <c r="H33" s="7">
        <v>7</v>
      </c>
      <c r="I33" s="7">
        <v>5</v>
      </c>
      <c r="J33" s="7">
        <v>7</v>
      </c>
      <c r="K33" s="7">
        <v>6</v>
      </c>
      <c r="L33" s="22">
        <v>0</v>
      </c>
      <c r="M33" s="26">
        <f t="shared" si="0"/>
        <v>25</v>
      </c>
      <c r="N33" s="26">
        <v>35</v>
      </c>
      <c r="O33" s="26">
        <f t="shared" si="1"/>
        <v>71.428571428571431</v>
      </c>
      <c r="P33" s="27" t="s">
        <v>26</v>
      </c>
    </row>
    <row r="34" spans="1:16" ht="76.5" x14ac:dyDescent="0.2">
      <c r="A34" s="17">
        <v>21</v>
      </c>
      <c r="B34" s="16" t="s">
        <v>73</v>
      </c>
      <c r="C34" s="6"/>
      <c r="D34" s="15" t="s">
        <v>22</v>
      </c>
      <c r="E34" s="15" t="s">
        <v>23</v>
      </c>
      <c r="F34" s="6" t="s">
        <v>17</v>
      </c>
      <c r="G34" s="6" t="s">
        <v>59</v>
      </c>
      <c r="H34" s="7">
        <v>7</v>
      </c>
      <c r="I34" s="7">
        <v>4</v>
      </c>
      <c r="J34" s="7">
        <v>6</v>
      </c>
      <c r="K34" s="7">
        <v>0</v>
      </c>
      <c r="L34" s="22">
        <v>1</v>
      </c>
      <c r="M34" s="26">
        <f t="shared" si="0"/>
        <v>18</v>
      </c>
      <c r="N34" s="23">
        <v>35</v>
      </c>
      <c r="O34" s="26">
        <f t="shared" si="1"/>
        <v>51.428571428571423</v>
      </c>
      <c r="P34" s="27" t="s">
        <v>26</v>
      </c>
    </row>
    <row r="35" spans="1:16" ht="76.5" x14ac:dyDescent="0.2">
      <c r="A35" s="7">
        <v>22</v>
      </c>
      <c r="B35" s="16" t="s">
        <v>74</v>
      </c>
      <c r="C35" s="6"/>
      <c r="D35" s="15" t="s">
        <v>22</v>
      </c>
      <c r="E35" s="15" t="s">
        <v>23</v>
      </c>
      <c r="F35" s="6" t="s">
        <v>28</v>
      </c>
      <c r="G35" s="6" t="s">
        <v>50</v>
      </c>
      <c r="H35" s="7">
        <v>7</v>
      </c>
      <c r="I35" s="7">
        <v>0</v>
      </c>
      <c r="J35" s="7">
        <v>7</v>
      </c>
      <c r="K35" s="7">
        <v>7</v>
      </c>
      <c r="L35" s="22">
        <v>7</v>
      </c>
      <c r="M35" s="26">
        <f t="shared" si="0"/>
        <v>28</v>
      </c>
      <c r="N35" s="26">
        <v>35</v>
      </c>
      <c r="O35" s="26">
        <f t="shared" si="1"/>
        <v>80</v>
      </c>
      <c r="P35" s="27" t="s">
        <v>57</v>
      </c>
    </row>
    <row r="36" spans="1:16" ht="76.5" x14ac:dyDescent="0.2">
      <c r="A36" s="17">
        <v>23</v>
      </c>
      <c r="B36" s="16" t="s">
        <v>75</v>
      </c>
      <c r="C36" s="6"/>
      <c r="D36" s="15" t="s">
        <v>22</v>
      </c>
      <c r="E36" s="15" t="s">
        <v>23</v>
      </c>
      <c r="F36" s="6" t="s">
        <v>47</v>
      </c>
      <c r="G36" s="6" t="s">
        <v>48</v>
      </c>
      <c r="H36" s="7">
        <v>7</v>
      </c>
      <c r="I36" s="7">
        <v>4</v>
      </c>
      <c r="J36" s="7">
        <v>7</v>
      </c>
      <c r="K36" s="7">
        <v>7</v>
      </c>
      <c r="L36" s="22">
        <v>0</v>
      </c>
      <c r="M36" s="26">
        <f t="shared" si="0"/>
        <v>25</v>
      </c>
      <c r="N36" s="23">
        <v>35</v>
      </c>
      <c r="O36" s="26">
        <f t="shared" si="1"/>
        <v>71.428571428571431</v>
      </c>
      <c r="P36" s="27" t="s">
        <v>26</v>
      </c>
    </row>
    <row r="37" spans="1:16" ht="76.5" x14ac:dyDescent="0.2">
      <c r="A37" s="7">
        <v>24</v>
      </c>
      <c r="B37" s="16" t="s">
        <v>76</v>
      </c>
      <c r="C37" s="6"/>
      <c r="D37" s="15" t="s">
        <v>22</v>
      </c>
      <c r="E37" s="15" t="s">
        <v>23</v>
      </c>
      <c r="F37" s="6" t="s">
        <v>47</v>
      </c>
      <c r="G37" s="6" t="s">
        <v>48</v>
      </c>
      <c r="H37" s="7">
        <v>7</v>
      </c>
      <c r="I37" s="7">
        <v>7</v>
      </c>
      <c r="J37" s="7">
        <v>2</v>
      </c>
      <c r="K37" s="7">
        <v>6</v>
      </c>
      <c r="L37" s="22">
        <v>0</v>
      </c>
      <c r="M37" s="26">
        <f t="shared" si="0"/>
        <v>22</v>
      </c>
      <c r="N37" s="26">
        <v>35</v>
      </c>
      <c r="O37" s="26">
        <f t="shared" si="1"/>
        <v>62.857142857142854</v>
      </c>
      <c r="P37" s="27" t="s">
        <v>26</v>
      </c>
    </row>
    <row r="38" spans="1:16" ht="76.5" x14ac:dyDescent="0.2">
      <c r="A38" s="17">
        <v>25</v>
      </c>
      <c r="B38" s="16" t="s">
        <v>77</v>
      </c>
      <c r="C38" s="6"/>
      <c r="D38" s="15" t="s">
        <v>22</v>
      </c>
      <c r="E38" s="15" t="s">
        <v>23</v>
      </c>
      <c r="F38" s="6" t="s">
        <v>47</v>
      </c>
      <c r="G38" s="6" t="s">
        <v>52</v>
      </c>
      <c r="H38" s="7">
        <v>7</v>
      </c>
      <c r="I38" s="7">
        <v>0</v>
      </c>
      <c r="J38" s="7">
        <v>2</v>
      </c>
      <c r="K38" s="7">
        <v>6</v>
      </c>
      <c r="L38" s="22">
        <v>0</v>
      </c>
      <c r="M38" s="26">
        <f t="shared" si="0"/>
        <v>15</v>
      </c>
      <c r="N38" s="23">
        <v>35</v>
      </c>
      <c r="O38" s="26">
        <f t="shared" si="1"/>
        <v>42.857142857142854</v>
      </c>
      <c r="P38" s="27" t="s">
        <v>26</v>
      </c>
    </row>
    <row r="39" spans="1:16" ht="76.5" x14ac:dyDescent="0.2">
      <c r="A39" s="7">
        <v>26</v>
      </c>
      <c r="B39" s="16" t="s">
        <v>78</v>
      </c>
      <c r="C39" s="6"/>
      <c r="D39" s="15" t="s">
        <v>22</v>
      </c>
      <c r="E39" s="15" t="s">
        <v>23</v>
      </c>
      <c r="F39" s="6" t="s">
        <v>28</v>
      </c>
      <c r="G39" s="6" t="s">
        <v>50</v>
      </c>
      <c r="H39" s="7">
        <v>7</v>
      </c>
      <c r="I39" s="7">
        <v>7</v>
      </c>
      <c r="J39" s="7">
        <v>0</v>
      </c>
      <c r="K39" s="7">
        <v>0</v>
      </c>
      <c r="L39" s="22">
        <v>0</v>
      </c>
      <c r="M39" s="26">
        <f t="shared" si="0"/>
        <v>14</v>
      </c>
      <c r="N39" s="26">
        <v>35</v>
      </c>
      <c r="O39" s="26">
        <f t="shared" si="1"/>
        <v>40</v>
      </c>
      <c r="P39" s="27" t="s">
        <v>26</v>
      </c>
    </row>
    <row r="40" spans="1:16" ht="76.5" x14ac:dyDescent="0.2">
      <c r="A40" s="17">
        <v>27</v>
      </c>
      <c r="B40" s="16" t="s">
        <v>79</v>
      </c>
      <c r="C40" s="6"/>
      <c r="D40" s="15" t="s">
        <v>22</v>
      </c>
      <c r="E40" s="15" t="s">
        <v>23</v>
      </c>
      <c r="F40" s="6" t="s">
        <v>18</v>
      </c>
      <c r="G40" s="6" t="s">
        <v>54</v>
      </c>
      <c r="H40" s="7">
        <v>7</v>
      </c>
      <c r="I40" s="7">
        <v>7</v>
      </c>
      <c r="J40" s="7">
        <v>7</v>
      </c>
      <c r="K40" s="7">
        <v>7</v>
      </c>
      <c r="L40" s="22">
        <v>2</v>
      </c>
      <c r="M40" s="26">
        <f t="shared" si="0"/>
        <v>30</v>
      </c>
      <c r="N40" s="23">
        <v>35</v>
      </c>
      <c r="O40" s="26">
        <f t="shared" si="1"/>
        <v>85.714285714285708</v>
      </c>
      <c r="P40" s="27" t="s">
        <v>57</v>
      </c>
    </row>
    <row r="41" spans="1:16" ht="76.5" x14ac:dyDescent="0.2">
      <c r="A41" s="7">
        <v>28</v>
      </c>
      <c r="B41" s="16" t="s">
        <v>80</v>
      </c>
      <c r="C41" s="6"/>
      <c r="D41" s="15" t="s">
        <v>22</v>
      </c>
      <c r="E41" s="15" t="s">
        <v>23</v>
      </c>
      <c r="F41" s="6" t="s">
        <v>47</v>
      </c>
      <c r="G41" s="6" t="s">
        <v>52</v>
      </c>
      <c r="H41" s="7">
        <v>7</v>
      </c>
      <c r="I41" s="7">
        <v>7</v>
      </c>
      <c r="J41" s="7">
        <v>6</v>
      </c>
      <c r="K41" s="7">
        <v>6</v>
      </c>
      <c r="L41" s="22">
        <v>0</v>
      </c>
      <c r="M41" s="26">
        <f t="shared" si="0"/>
        <v>26</v>
      </c>
      <c r="N41" s="26">
        <v>35</v>
      </c>
      <c r="O41" s="26">
        <f t="shared" si="1"/>
        <v>74.285714285714292</v>
      </c>
      <c r="P41" s="27" t="s">
        <v>26</v>
      </c>
    </row>
    <row r="42" spans="1:16" ht="76.5" x14ac:dyDescent="0.2">
      <c r="A42" s="17">
        <v>29</v>
      </c>
      <c r="B42" s="16" t="s">
        <v>81</v>
      </c>
      <c r="C42" s="6"/>
      <c r="D42" s="15" t="s">
        <v>22</v>
      </c>
      <c r="E42" s="15" t="s">
        <v>23</v>
      </c>
      <c r="F42" s="6" t="s">
        <v>47</v>
      </c>
      <c r="G42" s="6" t="s">
        <v>52</v>
      </c>
      <c r="H42" s="7">
        <v>7</v>
      </c>
      <c r="I42" s="7">
        <v>4</v>
      </c>
      <c r="J42" s="7">
        <v>7</v>
      </c>
      <c r="K42" s="7">
        <v>2</v>
      </c>
      <c r="L42" s="22">
        <v>0</v>
      </c>
      <c r="M42" s="26">
        <f t="shared" si="0"/>
        <v>20</v>
      </c>
      <c r="N42" s="23">
        <v>35</v>
      </c>
      <c r="O42" s="26">
        <f t="shared" si="1"/>
        <v>57.142857142857139</v>
      </c>
      <c r="P42" s="27" t="s">
        <v>26</v>
      </c>
    </row>
    <row r="43" spans="1:16" ht="76.5" x14ac:dyDescent="0.2">
      <c r="A43" s="7">
        <v>30</v>
      </c>
      <c r="B43" s="16" t="s">
        <v>82</v>
      </c>
      <c r="C43" s="6"/>
      <c r="D43" s="15" t="s">
        <v>22</v>
      </c>
      <c r="E43" s="15" t="s">
        <v>23</v>
      </c>
      <c r="F43" s="6" t="s">
        <v>47</v>
      </c>
      <c r="G43" s="6" t="s">
        <v>48</v>
      </c>
      <c r="H43" s="7">
        <v>0</v>
      </c>
      <c r="I43" s="7">
        <v>0</v>
      </c>
      <c r="J43" s="7">
        <v>8</v>
      </c>
      <c r="K43" s="7">
        <v>8</v>
      </c>
      <c r="L43" s="22">
        <v>0</v>
      </c>
      <c r="M43" s="26">
        <f t="shared" si="0"/>
        <v>16</v>
      </c>
      <c r="N43" s="23">
        <v>35</v>
      </c>
      <c r="O43" s="26">
        <f t="shared" si="1"/>
        <v>45.714285714285715</v>
      </c>
      <c r="P43" s="27" t="s">
        <v>26</v>
      </c>
    </row>
    <row r="44" spans="1:16" ht="12.75" x14ac:dyDescent="0.2">
      <c r="A44" s="6"/>
      <c r="B44" s="5"/>
      <c r="C44" s="6"/>
      <c r="D44" s="6"/>
      <c r="E44" s="6"/>
      <c r="F44" s="6"/>
      <c r="G44" s="6"/>
      <c r="H44" s="7"/>
      <c r="I44" s="7"/>
      <c r="J44" s="7"/>
      <c r="K44" s="7"/>
      <c r="L44" s="22"/>
      <c r="M44" s="23"/>
      <c r="N44" s="23"/>
      <c r="O44" s="23"/>
      <c r="P44" s="24"/>
    </row>
  </sheetData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E14" sqref="E14"/>
    </sheetView>
  </sheetViews>
  <sheetFormatPr defaultRowHeight="12" x14ac:dyDescent="0.2"/>
  <cols>
    <col min="3" max="3" width="0.33203125" customWidth="1"/>
    <col min="4" max="4" width="18.83203125" customWidth="1"/>
    <col min="5" max="5" width="19.33203125" customWidth="1"/>
    <col min="6" max="6" width="17.1640625" customWidth="1"/>
  </cols>
  <sheetData>
    <row r="1" spans="1:16" ht="15" x14ac:dyDescent="0.2">
      <c r="A1" s="35" t="s">
        <v>263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x14ac:dyDescent="0.2">
      <c r="A3" s="36" t="s">
        <v>264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x14ac:dyDescent="0.2">
      <c r="A4" s="36" t="s">
        <v>180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" x14ac:dyDescent="0.25">
      <c r="A5" s="37" t="s">
        <v>181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x14ac:dyDescent="0.2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x14ac:dyDescent="0.2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  <c r="P7" s="1"/>
    </row>
    <row r="8" spans="1:16" ht="14.25" x14ac:dyDescent="0.2">
      <c r="A8" s="38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4.25" x14ac:dyDescent="0.2">
      <c r="A9" s="38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 x14ac:dyDescent="0.2">
      <c r="A10" s="38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5" thickBot="1" x14ac:dyDescent="0.25">
      <c r="A12" s="39"/>
      <c r="B12" s="39"/>
      <c r="C12" s="39"/>
      <c r="D12" s="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28.25" thickBot="1" x14ac:dyDescent="0.25">
      <c r="A13" s="18" t="s">
        <v>0</v>
      </c>
      <c r="B13" s="28" t="s">
        <v>1</v>
      </c>
      <c r="C13" s="21"/>
      <c r="D13" s="29" t="s">
        <v>2</v>
      </c>
      <c r="E13" s="21" t="s">
        <v>3</v>
      </c>
      <c r="F13" s="21" t="s">
        <v>4</v>
      </c>
      <c r="G13" s="30" t="s">
        <v>5</v>
      </c>
      <c r="H13" s="31" t="s">
        <v>13</v>
      </c>
      <c r="I13" s="21" t="s">
        <v>14</v>
      </c>
      <c r="J13" s="21" t="s">
        <v>15</v>
      </c>
      <c r="K13" s="30" t="s">
        <v>16</v>
      </c>
      <c r="L13" s="30" t="s">
        <v>20</v>
      </c>
      <c r="M13" s="21" t="s">
        <v>6</v>
      </c>
      <c r="N13" s="21" t="s">
        <v>7</v>
      </c>
      <c r="O13" s="21" t="s">
        <v>8</v>
      </c>
      <c r="P13" s="18" t="s">
        <v>9</v>
      </c>
    </row>
    <row r="14" spans="1:16" ht="76.5" x14ac:dyDescent="0.2">
      <c r="A14" s="17">
        <v>1</v>
      </c>
      <c r="B14" s="16" t="s">
        <v>83</v>
      </c>
      <c r="C14" s="15"/>
      <c r="D14" s="15" t="s">
        <v>22</v>
      </c>
      <c r="E14" s="15" t="s">
        <v>23</v>
      </c>
      <c r="F14" s="15" t="s">
        <v>24</v>
      </c>
      <c r="G14" s="15" t="s">
        <v>84</v>
      </c>
      <c r="H14" s="17">
        <v>2</v>
      </c>
      <c r="I14" s="17">
        <v>0</v>
      </c>
      <c r="J14" s="17">
        <v>2</v>
      </c>
      <c r="K14" s="17">
        <v>0</v>
      </c>
      <c r="L14" s="25">
        <v>7</v>
      </c>
      <c r="M14" s="26">
        <f>SUM(H14:L14)</f>
        <v>11</v>
      </c>
      <c r="N14" s="26">
        <v>35</v>
      </c>
      <c r="O14" s="26">
        <f t="shared" ref="O14:O43" si="0">M14/N14*100</f>
        <v>31.428571428571427</v>
      </c>
      <c r="P14" s="27" t="s">
        <v>26</v>
      </c>
    </row>
    <row r="15" spans="1:16" ht="127.5" x14ac:dyDescent="0.2">
      <c r="A15" s="7">
        <v>2</v>
      </c>
      <c r="B15" s="16" t="s">
        <v>85</v>
      </c>
      <c r="C15" s="6"/>
      <c r="D15" s="15" t="s">
        <v>22</v>
      </c>
      <c r="E15" s="15" t="s">
        <v>23</v>
      </c>
      <c r="F15" s="15" t="s">
        <v>86</v>
      </c>
      <c r="G15" s="15" t="s">
        <v>87</v>
      </c>
      <c r="H15" s="7">
        <v>0</v>
      </c>
      <c r="I15" s="7">
        <v>2</v>
      </c>
      <c r="J15" s="7">
        <v>0</v>
      </c>
      <c r="K15" s="7">
        <v>0</v>
      </c>
      <c r="L15" s="22">
        <v>0</v>
      </c>
      <c r="M15" s="26">
        <f t="shared" ref="M15:M43" si="1">SUM(H15:L15)</f>
        <v>2</v>
      </c>
      <c r="N15" s="23">
        <v>35</v>
      </c>
      <c r="O15" s="26">
        <f t="shared" si="0"/>
        <v>5.7142857142857144</v>
      </c>
      <c r="P15" s="27" t="s">
        <v>26</v>
      </c>
    </row>
    <row r="16" spans="1:16" ht="76.5" x14ac:dyDescent="0.2">
      <c r="A16" s="17">
        <v>3</v>
      </c>
      <c r="B16" s="16" t="s">
        <v>88</v>
      </c>
      <c r="C16" s="6"/>
      <c r="D16" s="15" t="s">
        <v>22</v>
      </c>
      <c r="E16" s="15" t="s">
        <v>23</v>
      </c>
      <c r="F16" s="6" t="s">
        <v>24</v>
      </c>
      <c r="G16" s="15" t="s">
        <v>84</v>
      </c>
      <c r="H16" s="7">
        <v>0</v>
      </c>
      <c r="I16" s="7">
        <v>0</v>
      </c>
      <c r="J16" s="7">
        <v>2</v>
      </c>
      <c r="K16" s="7">
        <v>0</v>
      </c>
      <c r="L16" s="22">
        <v>7</v>
      </c>
      <c r="M16" s="26">
        <f t="shared" si="1"/>
        <v>9</v>
      </c>
      <c r="N16" s="26">
        <v>35</v>
      </c>
      <c r="O16" s="26">
        <f t="shared" si="0"/>
        <v>25.714285714285712</v>
      </c>
      <c r="P16" s="27" t="s">
        <v>26</v>
      </c>
    </row>
    <row r="17" spans="1:16" ht="76.5" x14ac:dyDescent="0.2">
      <c r="A17" s="7">
        <v>4</v>
      </c>
      <c r="B17" s="16" t="s">
        <v>89</v>
      </c>
      <c r="C17" s="6"/>
      <c r="D17" s="15" t="s">
        <v>22</v>
      </c>
      <c r="E17" s="15" t="s">
        <v>23</v>
      </c>
      <c r="F17" s="6" t="s">
        <v>47</v>
      </c>
      <c r="G17" s="6" t="s">
        <v>90</v>
      </c>
      <c r="H17" s="7">
        <v>7</v>
      </c>
      <c r="I17" s="7">
        <v>0</v>
      </c>
      <c r="J17" s="7">
        <v>0</v>
      </c>
      <c r="K17" s="7">
        <v>0</v>
      </c>
      <c r="L17" s="22">
        <v>7</v>
      </c>
      <c r="M17" s="26">
        <f t="shared" si="1"/>
        <v>14</v>
      </c>
      <c r="N17" s="23">
        <v>35</v>
      </c>
      <c r="O17" s="26">
        <f t="shared" si="0"/>
        <v>40</v>
      </c>
      <c r="P17" s="27" t="s">
        <v>26</v>
      </c>
    </row>
    <row r="18" spans="1:16" ht="76.5" x14ac:dyDescent="0.2">
      <c r="A18" s="17">
        <v>5</v>
      </c>
      <c r="B18" s="16" t="s">
        <v>91</v>
      </c>
      <c r="C18" s="6"/>
      <c r="D18" s="15" t="s">
        <v>22</v>
      </c>
      <c r="E18" s="15" t="s">
        <v>23</v>
      </c>
      <c r="F18" s="6" t="s">
        <v>47</v>
      </c>
      <c r="G18" s="6" t="s">
        <v>90</v>
      </c>
      <c r="H18" s="7">
        <v>0</v>
      </c>
      <c r="I18" s="7">
        <v>0</v>
      </c>
      <c r="J18" s="7">
        <v>7</v>
      </c>
      <c r="K18" s="7">
        <v>1</v>
      </c>
      <c r="L18" s="22">
        <v>0</v>
      </c>
      <c r="M18" s="26">
        <f t="shared" si="1"/>
        <v>8</v>
      </c>
      <c r="N18" s="23">
        <v>35</v>
      </c>
      <c r="O18" s="26">
        <f t="shared" si="0"/>
        <v>22.857142857142858</v>
      </c>
      <c r="P18" s="27" t="s">
        <v>26</v>
      </c>
    </row>
    <row r="19" spans="1:16" ht="127.5" x14ac:dyDescent="0.2">
      <c r="A19" s="7">
        <v>6</v>
      </c>
      <c r="B19" s="16" t="s">
        <v>92</v>
      </c>
      <c r="C19" s="6"/>
      <c r="D19" s="15" t="s">
        <v>22</v>
      </c>
      <c r="E19" s="15" t="s">
        <v>23</v>
      </c>
      <c r="F19" s="6" t="s">
        <v>86</v>
      </c>
      <c r="G19" s="6" t="s">
        <v>87</v>
      </c>
      <c r="H19" s="7">
        <v>0</v>
      </c>
      <c r="I19" s="7">
        <v>0</v>
      </c>
      <c r="J19" s="7">
        <v>3</v>
      </c>
      <c r="K19" s="7">
        <v>0</v>
      </c>
      <c r="L19" s="22">
        <v>7</v>
      </c>
      <c r="M19" s="26">
        <f t="shared" si="1"/>
        <v>10</v>
      </c>
      <c r="N19" s="26">
        <v>35</v>
      </c>
      <c r="O19" s="26">
        <f t="shared" si="0"/>
        <v>28.571428571428569</v>
      </c>
      <c r="P19" s="27" t="s">
        <v>26</v>
      </c>
    </row>
    <row r="20" spans="1:16" ht="76.5" x14ac:dyDescent="0.2">
      <c r="A20" s="17">
        <v>7</v>
      </c>
      <c r="B20" s="16" t="s">
        <v>93</v>
      </c>
      <c r="C20" s="6"/>
      <c r="D20" s="15" t="s">
        <v>22</v>
      </c>
      <c r="E20" s="15" t="s">
        <v>23</v>
      </c>
      <c r="F20" s="6" t="s">
        <v>24</v>
      </c>
      <c r="G20" s="6" t="s">
        <v>94</v>
      </c>
      <c r="H20" s="7">
        <v>2</v>
      </c>
      <c r="I20" s="7">
        <v>0</v>
      </c>
      <c r="J20" s="7">
        <v>3</v>
      </c>
      <c r="K20" s="7">
        <v>0</v>
      </c>
      <c r="L20" s="22">
        <v>7</v>
      </c>
      <c r="M20" s="26">
        <f t="shared" si="1"/>
        <v>12</v>
      </c>
      <c r="N20" s="23">
        <v>35</v>
      </c>
      <c r="O20" s="26">
        <f t="shared" si="0"/>
        <v>34.285714285714285</v>
      </c>
      <c r="P20" s="27" t="s">
        <v>26</v>
      </c>
    </row>
    <row r="21" spans="1:16" ht="76.5" x14ac:dyDescent="0.2">
      <c r="A21" s="7">
        <v>8</v>
      </c>
      <c r="B21" s="16" t="s">
        <v>95</v>
      </c>
      <c r="C21" s="6"/>
      <c r="D21" s="15" t="s">
        <v>22</v>
      </c>
      <c r="E21" s="15" t="s">
        <v>23</v>
      </c>
      <c r="F21" s="6" t="s">
        <v>24</v>
      </c>
      <c r="G21" s="6" t="s">
        <v>84</v>
      </c>
      <c r="H21" s="7">
        <v>7</v>
      </c>
      <c r="I21" s="7">
        <v>0</v>
      </c>
      <c r="J21" s="7">
        <v>0</v>
      </c>
      <c r="K21" s="7">
        <v>0</v>
      </c>
      <c r="L21" s="22">
        <v>7</v>
      </c>
      <c r="M21" s="26">
        <f t="shared" si="1"/>
        <v>14</v>
      </c>
      <c r="N21" s="26">
        <v>35</v>
      </c>
      <c r="O21" s="26">
        <f t="shared" si="0"/>
        <v>40</v>
      </c>
      <c r="P21" s="27" t="s">
        <v>26</v>
      </c>
    </row>
    <row r="22" spans="1:16" ht="76.5" x14ac:dyDescent="0.2">
      <c r="A22" s="17">
        <v>9</v>
      </c>
      <c r="B22" s="16" t="s">
        <v>96</v>
      </c>
      <c r="C22" s="6"/>
      <c r="D22" s="15" t="s">
        <v>22</v>
      </c>
      <c r="E22" s="15" t="s">
        <v>23</v>
      </c>
      <c r="F22" s="6" t="s">
        <v>24</v>
      </c>
      <c r="G22" s="6" t="s">
        <v>84</v>
      </c>
      <c r="H22" s="7">
        <v>7</v>
      </c>
      <c r="I22" s="7">
        <v>0</v>
      </c>
      <c r="J22" s="7">
        <v>0</v>
      </c>
      <c r="K22" s="7">
        <v>0</v>
      </c>
      <c r="L22" s="22">
        <v>7</v>
      </c>
      <c r="M22" s="26">
        <f t="shared" si="1"/>
        <v>14</v>
      </c>
      <c r="N22" s="23">
        <v>35</v>
      </c>
      <c r="O22" s="26">
        <f t="shared" si="0"/>
        <v>40</v>
      </c>
      <c r="P22" s="27" t="s">
        <v>26</v>
      </c>
    </row>
    <row r="23" spans="1:16" ht="76.5" x14ac:dyDescent="0.2">
      <c r="A23" s="7">
        <v>10</v>
      </c>
      <c r="B23" s="16" t="s">
        <v>97</v>
      </c>
      <c r="C23" s="6"/>
      <c r="D23" s="15" t="s">
        <v>22</v>
      </c>
      <c r="E23" s="15" t="s">
        <v>23</v>
      </c>
      <c r="F23" s="6" t="s">
        <v>47</v>
      </c>
      <c r="G23" s="6" t="s">
        <v>90</v>
      </c>
      <c r="H23" s="7">
        <v>0</v>
      </c>
      <c r="I23" s="7">
        <v>0</v>
      </c>
      <c r="J23" s="7">
        <v>1</v>
      </c>
      <c r="K23" s="7">
        <v>0</v>
      </c>
      <c r="L23" s="22">
        <v>0</v>
      </c>
      <c r="M23" s="26">
        <f t="shared" si="1"/>
        <v>1</v>
      </c>
      <c r="N23" s="26">
        <v>35</v>
      </c>
      <c r="O23" s="26">
        <f t="shared" si="0"/>
        <v>2.8571428571428572</v>
      </c>
      <c r="P23" s="27" t="s">
        <v>26</v>
      </c>
    </row>
    <row r="24" spans="1:16" ht="76.5" x14ac:dyDescent="0.2">
      <c r="A24" s="17">
        <v>11</v>
      </c>
      <c r="B24" s="16" t="s">
        <v>98</v>
      </c>
      <c r="C24" s="6"/>
      <c r="D24" s="15" t="s">
        <v>22</v>
      </c>
      <c r="E24" s="15" t="s">
        <v>23</v>
      </c>
      <c r="F24" s="6" t="s">
        <v>47</v>
      </c>
      <c r="G24" s="6" t="s">
        <v>90</v>
      </c>
      <c r="H24" s="7">
        <v>7</v>
      </c>
      <c r="I24" s="7">
        <v>0</v>
      </c>
      <c r="J24" s="7">
        <v>0</v>
      </c>
      <c r="K24" s="7">
        <v>0</v>
      </c>
      <c r="L24" s="7">
        <v>0</v>
      </c>
      <c r="M24" s="26">
        <f t="shared" si="1"/>
        <v>7</v>
      </c>
      <c r="N24" s="23">
        <v>35</v>
      </c>
      <c r="O24" s="26">
        <f t="shared" si="0"/>
        <v>20</v>
      </c>
      <c r="P24" s="27" t="s">
        <v>26</v>
      </c>
    </row>
    <row r="25" spans="1:16" ht="76.5" x14ac:dyDescent="0.2">
      <c r="A25" s="7">
        <v>12</v>
      </c>
      <c r="B25" s="16" t="s">
        <v>99</v>
      </c>
      <c r="C25" s="6"/>
      <c r="D25" s="15" t="s">
        <v>22</v>
      </c>
      <c r="E25" s="15" t="s">
        <v>23</v>
      </c>
      <c r="F25" s="6" t="s">
        <v>24</v>
      </c>
      <c r="G25" s="6" t="s">
        <v>84</v>
      </c>
      <c r="H25" s="7">
        <v>7</v>
      </c>
      <c r="I25" s="7">
        <v>7</v>
      </c>
      <c r="J25" s="7">
        <v>1</v>
      </c>
      <c r="K25" s="7">
        <v>0</v>
      </c>
      <c r="L25" s="22">
        <v>0</v>
      </c>
      <c r="M25" s="26">
        <f t="shared" si="1"/>
        <v>15</v>
      </c>
      <c r="N25" s="26">
        <v>35</v>
      </c>
      <c r="O25" s="26">
        <f t="shared" si="0"/>
        <v>42.857142857142854</v>
      </c>
      <c r="P25" s="27" t="s">
        <v>26</v>
      </c>
    </row>
    <row r="26" spans="1:16" ht="127.5" x14ac:dyDescent="0.2">
      <c r="A26" s="17">
        <v>13</v>
      </c>
      <c r="B26" s="16" t="s">
        <v>100</v>
      </c>
      <c r="C26" s="6"/>
      <c r="D26" s="15" t="s">
        <v>22</v>
      </c>
      <c r="E26" s="15" t="s">
        <v>23</v>
      </c>
      <c r="F26" s="6" t="s">
        <v>86</v>
      </c>
      <c r="G26" s="6" t="s">
        <v>87</v>
      </c>
      <c r="H26" s="7">
        <v>0</v>
      </c>
      <c r="I26" s="7">
        <v>0</v>
      </c>
      <c r="J26" s="7">
        <v>1</v>
      </c>
      <c r="K26" s="7">
        <v>0</v>
      </c>
      <c r="L26" s="22">
        <v>1</v>
      </c>
      <c r="M26" s="26">
        <f t="shared" si="1"/>
        <v>2</v>
      </c>
      <c r="N26" s="23">
        <v>35</v>
      </c>
      <c r="O26" s="26">
        <f t="shared" si="0"/>
        <v>5.7142857142857144</v>
      </c>
      <c r="P26" s="27" t="s">
        <v>26</v>
      </c>
    </row>
    <row r="27" spans="1:16" ht="76.5" x14ac:dyDescent="0.2">
      <c r="A27" s="7">
        <v>14</v>
      </c>
      <c r="B27" s="16" t="s">
        <v>101</v>
      </c>
      <c r="C27" s="6"/>
      <c r="D27" s="15" t="s">
        <v>22</v>
      </c>
      <c r="E27" s="15" t="s">
        <v>23</v>
      </c>
      <c r="F27" s="6" t="s">
        <v>47</v>
      </c>
      <c r="G27" s="6" t="s">
        <v>90</v>
      </c>
      <c r="H27" s="7">
        <v>7</v>
      </c>
      <c r="I27" s="7">
        <v>0</v>
      </c>
      <c r="J27" s="7">
        <v>1</v>
      </c>
      <c r="K27" s="7">
        <v>0</v>
      </c>
      <c r="L27" s="22">
        <v>0</v>
      </c>
      <c r="M27" s="26">
        <f t="shared" si="1"/>
        <v>8</v>
      </c>
      <c r="N27" s="26">
        <v>35</v>
      </c>
      <c r="O27" s="26">
        <f t="shared" si="0"/>
        <v>22.857142857142858</v>
      </c>
      <c r="P27" s="27" t="s">
        <v>26</v>
      </c>
    </row>
    <row r="28" spans="1:16" ht="127.5" x14ac:dyDescent="0.2">
      <c r="A28" s="17">
        <v>15</v>
      </c>
      <c r="B28" s="16" t="s">
        <v>102</v>
      </c>
      <c r="C28" s="6"/>
      <c r="D28" s="15" t="s">
        <v>22</v>
      </c>
      <c r="E28" s="15" t="s">
        <v>23</v>
      </c>
      <c r="F28" s="6" t="s">
        <v>86</v>
      </c>
      <c r="G28" s="6" t="s">
        <v>87</v>
      </c>
      <c r="H28" s="7">
        <v>0</v>
      </c>
      <c r="I28" s="7">
        <v>0</v>
      </c>
      <c r="J28" s="7">
        <v>0</v>
      </c>
      <c r="K28" s="7">
        <v>0</v>
      </c>
      <c r="L28" s="22">
        <v>7</v>
      </c>
      <c r="M28" s="26">
        <f t="shared" si="1"/>
        <v>7</v>
      </c>
      <c r="N28" s="23">
        <v>35</v>
      </c>
      <c r="O28" s="26">
        <f t="shared" si="0"/>
        <v>20</v>
      </c>
      <c r="P28" s="27" t="s">
        <v>26</v>
      </c>
    </row>
    <row r="29" spans="1:16" ht="76.5" x14ac:dyDescent="0.2">
      <c r="A29" s="7">
        <v>16</v>
      </c>
      <c r="B29" s="16" t="s">
        <v>103</v>
      </c>
      <c r="C29" s="6"/>
      <c r="D29" s="15" t="s">
        <v>22</v>
      </c>
      <c r="E29" s="15" t="s">
        <v>23</v>
      </c>
      <c r="F29" s="6" t="s">
        <v>24</v>
      </c>
      <c r="G29" s="6" t="s">
        <v>84</v>
      </c>
      <c r="H29" s="7">
        <v>7</v>
      </c>
      <c r="I29" s="7">
        <v>0</v>
      </c>
      <c r="J29" s="7">
        <v>4</v>
      </c>
      <c r="K29" s="7">
        <v>0</v>
      </c>
      <c r="L29" s="22">
        <v>7</v>
      </c>
      <c r="M29" s="26">
        <f t="shared" si="1"/>
        <v>18</v>
      </c>
      <c r="N29" s="26">
        <v>35</v>
      </c>
      <c r="O29" s="26">
        <f t="shared" si="0"/>
        <v>51.428571428571423</v>
      </c>
      <c r="P29" s="27" t="s">
        <v>26</v>
      </c>
    </row>
    <row r="30" spans="1:16" ht="127.5" x14ac:dyDescent="0.2">
      <c r="A30" s="17">
        <v>17</v>
      </c>
      <c r="B30" s="16" t="s">
        <v>104</v>
      </c>
      <c r="C30" s="6"/>
      <c r="D30" s="15" t="s">
        <v>22</v>
      </c>
      <c r="E30" s="15" t="s">
        <v>23</v>
      </c>
      <c r="F30" s="6" t="s">
        <v>86</v>
      </c>
      <c r="G30" s="6" t="s">
        <v>87</v>
      </c>
      <c r="H30" s="7">
        <v>1</v>
      </c>
      <c r="I30" s="7">
        <v>0</v>
      </c>
      <c r="J30" s="7">
        <v>0</v>
      </c>
      <c r="K30" s="7">
        <v>0</v>
      </c>
      <c r="L30" s="22">
        <v>0</v>
      </c>
      <c r="M30" s="26">
        <f t="shared" si="1"/>
        <v>1</v>
      </c>
      <c r="N30" s="23">
        <v>35</v>
      </c>
      <c r="O30" s="26">
        <f t="shared" si="0"/>
        <v>2.8571428571428572</v>
      </c>
      <c r="P30" s="27" t="s">
        <v>26</v>
      </c>
    </row>
    <row r="31" spans="1:16" ht="127.5" x14ac:dyDescent="0.2">
      <c r="A31" s="7">
        <v>18</v>
      </c>
      <c r="B31" s="16" t="s">
        <v>105</v>
      </c>
      <c r="C31" s="6"/>
      <c r="D31" s="15" t="s">
        <v>22</v>
      </c>
      <c r="E31" s="15" t="s">
        <v>23</v>
      </c>
      <c r="F31" s="6" t="s">
        <v>86</v>
      </c>
      <c r="G31" s="6" t="s">
        <v>87</v>
      </c>
      <c r="H31" s="7">
        <v>0</v>
      </c>
      <c r="I31" s="7">
        <v>0</v>
      </c>
      <c r="J31" s="7">
        <v>1</v>
      </c>
      <c r="K31" s="7">
        <v>0</v>
      </c>
      <c r="L31" s="22">
        <v>0</v>
      </c>
      <c r="M31" s="26">
        <f t="shared" si="1"/>
        <v>1</v>
      </c>
      <c r="N31" s="26">
        <v>35</v>
      </c>
      <c r="O31" s="26">
        <f t="shared" si="0"/>
        <v>2.8571428571428572</v>
      </c>
      <c r="P31" s="27" t="s">
        <v>26</v>
      </c>
    </row>
    <row r="32" spans="1:16" ht="76.5" x14ac:dyDescent="0.2">
      <c r="A32" s="17">
        <v>19</v>
      </c>
      <c r="B32" s="16" t="s">
        <v>106</v>
      </c>
      <c r="C32" s="6"/>
      <c r="D32" s="15" t="s">
        <v>22</v>
      </c>
      <c r="E32" s="15" t="s">
        <v>23</v>
      </c>
      <c r="F32" s="6" t="s">
        <v>47</v>
      </c>
      <c r="G32" s="6" t="s">
        <v>90</v>
      </c>
      <c r="H32" s="7">
        <v>7</v>
      </c>
      <c r="I32" s="7">
        <v>0</v>
      </c>
      <c r="J32" s="7">
        <v>1</v>
      </c>
      <c r="K32" s="7">
        <v>0</v>
      </c>
      <c r="L32" s="22">
        <v>0</v>
      </c>
      <c r="M32" s="26">
        <f t="shared" si="1"/>
        <v>8</v>
      </c>
      <c r="N32" s="23">
        <v>35</v>
      </c>
      <c r="O32" s="26">
        <f t="shared" si="0"/>
        <v>22.857142857142858</v>
      </c>
      <c r="P32" s="27" t="s">
        <v>26</v>
      </c>
    </row>
    <row r="33" spans="1:16" ht="76.5" x14ac:dyDescent="0.2">
      <c r="A33" s="7">
        <v>20</v>
      </c>
      <c r="B33" s="16" t="s">
        <v>107</v>
      </c>
      <c r="C33" s="6"/>
      <c r="D33" s="15" t="s">
        <v>22</v>
      </c>
      <c r="E33" s="15" t="s">
        <v>23</v>
      </c>
      <c r="F33" s="6" t="s">
        <v>24</v>
      </c>
      <c r="G33" s="6" t="s">
        <v>84</v>
      </c>
      <c r="H33" s="7">
        <v>7</v>
      </c>
      <c r="I33" s="7">
        <v>7</v>
      </c>
      <c r="J33" s="7">
        <v>0</v>
      </c>
      <c r="K33" s="7">
        <v>0</v>
      </c>
      <c r="L33" s="22">
        <v>0</v>
      </c>
      <c r="M33" s="26">
        <f t="shared" si="1"/>
        <v>14</v>
      </c>
      <c r="N33" s="26">
        <v>35</v>
      </c>
      <c r="O33" s="26">
        <f t="shared" si="0"/>
        <v>40</v>
      </c>
      <c r="P33" s="27" t="s">
        <v>26</v>
      </c>
    </row>
    <row r="34" spans="1:16" ht="76.5" x14ac:dyDescent="0.2">
      <c r="A34" s="17">
        <v>21</v>
      </c>
      <c r="B34" s="16" t="s">
        <v>108</v>
      </c>
      <c r="C34" s="6"/>
      <c r="D34" s="15" t="s">
        <v>22</v>
      </c>
      <c r="E34" s="15" t="s">
        <v>23</v>
      </c>
      <c r="F34" s="6" t="s">
        <v>24</v>
      </c>
      <c r="G34" s="6" t="s">
        <v>84</v>
      </c>
      <c r="H34" s="7">
        <v>7</v>
      </c>
      <c r="I34" s="7">
        <v>0</v>
      </c>
      <c r="J34" s="7">
        <v>0</v>
      </c>
      <c r="K34" s="7">
        <v>0</v>
      </c>
      <c r="L34" s="22">
        <v>7</v>
      </c>
      <c r="M34" s="26">
        <f t="shared" si="1"/>
        <v>14</v>
      </c>
      <c r="N34" s="23">
        <v>35</v>
      </c>
      <c r="O34" s="26">
        <f t="shared" si="0"/>
        <v>40</v>
      </c>
      <c r="P34" s="27" t="s">
        <v>26</v>
      </c>
    </row>
    <row r="35" spans="1:16" ht="76.5" x14ac:dyDescent="0.2">
      <c r="A35" s="7">
        <v>22</v>
      </c>
      <c r="B35" s="16" t="s">
        <v>109</v>
      </c>
      <c r="C35" s="6"/>
      <c r="D35" s="15" t="s">
        <v>22</v>
      </c>
      <c r="E35" s="15" t="s">
        <v>23</v>
      </c>
      <c r="F35" s="6" t="s">
        <v>47</v>
      </c>
      <c r="G35" s="6" t="s">
        <v>90</v>
      </c>
      <c r="H35" s="7">
        <v>0</v>
      </c>
      <c r="I35" s="7">
        <v>0</v>
      </c>
      <c r="J35" s="7">
        <v>3</v>
      </c>
      <c r="K35" s="7">
        <v>0</v>
      </c>
      <c r="L35" s="22">
        <v>0</v>
      </c>
      <c r="M35" s="26">
        <f t="shared" si="1"/>
        <v>3</v>
      </c>
      <c r="N35" s="26">
        <v>35</v>
      </c>
      <c r="O35" s="26">
        <f t="shared" si="0"/>
        <v>8.5714285714285712</v>
      </c>
      <c r="P35" s="27" t="s">
        <v>26</v>
      </c>
    </row>
    <row r="36" spans="1:16" ht="76.5" x14ac:dyDescent="0.2">
      <c r="A36" s="17">
        <v>23</v>
      </c>
      <c r="B36" s="16" t="s">
        <v>110</v>
      </c>
      <c r="C36" s="6"/>
      <c r="D36" s="15" t="s">
        <v>22</v>
      </c>
      <c r="E36" s="15" t="s">
        <v>23</v>
      </c>
      <c r="F36" s="6" t="s">
        <v>24</v>
      </c>
      <c r="G36" s="6" t="s">
        <v>84</v>
      </c>
      <c r="H36" s="7">
        <v>7</v>
      </c>
      <c r="I36" s="7">
        <v>7</v>
      </c>
      <c r="J36" s="7">
        <v>5</v>
      </c>
      <c r="K36" s="7">
        <v>0</v>
      </c>
      <c r="L36" s="22">
        <v>2</v>
      </c>
      <c r="M36" s="26">
        <f t="shared" si="1"/>
        <v>21</v>
      </c>
      <c r="N36" s="23">
        <v>35</v>
      </c>
      <c r="O36" s="26">
        <f t="shared" si="0"/>
        <v>60</v>
      </c>
      <c r="P36" s="27" t="s">
        <v>42</v>
      </c>
    </row>
    <row r="37" spans="1:16" ht="76.5" x14ac:dyDescent="0.2">
      <c r="A37" s="7">
        <v>24</v>
      </c>
      <c r="B37" s="16" t="s">
        <v>111</v>
      </c>
      <c r="C37" s="6"/>
      <c r="D37" s="15" t="s">
        <v>22</v>
      </c>
      <c r="E37" s="15" t="s">
        <v>23</v>
      </c>
      <c r="F37" s="6" t="s">
        <v>24</v>
      </c>
      <c r="G37" s="6" t="s">
        <v>84</v>
      </c>
      <c r="H37" s="7">
        <v>7</v>
      </c>
      <c r="I37" s="7">
        <v>4</v>
      </c>
      <c r="J37" s="7">
        <v>1</v>
      </c>
      <c r="K37" s="7">
        <v>0</v>
      </c>
      <c r="L37" s="22">
        <v>3</v>
      </c>
      <c r="M37" s="26">
        <f t="shared" si="1"/>
        <v>15</v>
      </c>
      <c r="N37" s="26">
        <v>35</v>
      </c>
      <c r="O37" s="26">
        <f t="shared" si="0"/>
        <v>42.857142857142854</v>
      </c>
      <c r="P37" s="27" t="s">
        <v>26</v>
      </c>
    </row>
    <row r="38" spans="1:16" ht="76.5" x14ac:dyDescent="0.2">
      <c r="A38" s="17">
        <v>25</v>
      </c>
      <c r="B38" s="16" t="s">
        <v>112</v>
      </c>
      <c r="C38" s="6"/>
      <c r="D38" s="15" t="s">
        <v>22</v>
      </c>
      <c r="E38" s="15" t="s">
        <v>23</v>
      </c>
      <c r="F38" s="6" t="s">
        <v>24</v>
      </c>
      <c r="G38" s="6" t="s">
        <v>94</v>
      </c>
      <c r="H38" s="7">
        <v>0</v>
      </c>
      <c r="I38" s="7">
        <v>0</v>
      </c>
      <c r="J38" s="7">
        <v>0</v>
      </c>
      <c r="K38" s="7">
        <v>0</v>
      </c>
      <c r="L38" s="22">
        <v>7</v>
      </c>
      <c r="M38" s="26">
        <f t="shared" si="1"/>
        <v>7</v>
      </c>
      <c r="N38" s="23">
        <v>35</v>
      </c>
      <c r="O38" s="26">
        <f t="shared" si="0"/>
        <v>20</v>
      </c>
      <c r="P38" s="27" t="s">
        <v>26</v>
      </c>
    </row>
    <row r="39" spans="1:16" ht="76.5" x14ac:dyDescent="0.2">
      <c r="A39" s="7">
        <v>26</v>
      </c>
      <c r="B39" s="16" t="s">
        <v>113</v>
      </c>
      <c r="C39" s="6"/>
      <c r="D39" s="15" t="s">
        <v>22</v>
      </c>
      <c r="E39" s="15" t="s">
        <v>23</v>
      </c>
      <c r="F39" s="6" t="s">
        <v>24</v>
      </c>
      <c r="G39" s="6" t="s">
        <v>84</v>
      </c>
      <c r="H39" s="7">
        <v>7</v>
      </c>
      <c r="I39" s="7">
        <v>0</v>
      </c>
      <c r="J39" s="7">
        <v>0</v>
      </c>
      <c r="K39" s="7">
        <v>0</v>
      </c>
      <c r="L39" s="22">
        <v>7</v>
      </c>
      <c r="M39" s="26">
        <f t="shared" si="1"/>
        <v>14</v>
      </c>
      <c r="N39" s="26">
        <v>35</v>
      </c>
      <c r="O39" s="26">
        <f t="shared" si="0"/>
        <v>40</v>
      </c>
      <c r="P39" s="27" t="s">
        <v>26</v>
      </c>
    </row>
    <row r="40" spans="1:16" ht="76.5" x14ac:dyDescent="0.2">
      <c r="A40" s="17">
        <v>27</v>
      </c>
      <c r="B40" s="16" t="s">
        <v>114</v>
      </c>
      <c r="C40" s="6"/>
      <c r="D40" s="15" t="s">
        <v>22</v>
      </c>
      <c r="E40" s="15" t="s">
        <v>23</v>
      </c>
      <c r="F40" s="6" t="s">
        <v>24</v>
      </c>
      <c r="G40" s="6" t="s">
        <v>94</v>
      </c>
      <c r="H40" s="7">
        <v>7</v>
      </c>
      <c r="I40" s="7">
        <v>0</v>
      </c>
      <c r="J40" s="7">
        <v>5</v>
      </c>
      <c r="K40" s="7">
        <v>0</v>
      </c>
      <c r="L40" s="22">
        <v>7</v>
      </c>
      <c r="M40" s="26">
        <f t="shared" si="1"/>
        <v>19</v>
      </c>
      <c r="N40" s="23">
        <v>35</v>
      </c>
      <c r="O40" s="26">
        <f t="shared" si="0"/>
        <v>54.285714285714285</v>
      </c>
      <c r="P40" s="27" t="s">
        <v>42</v>
      </c>
    </row>
    <row r="41" spans="1:16" ht="76.5" x14ac:dyDescent="0.2">
      <c r="A41" s="7">
        <v>28</v>
      </c>
      <c r="B41" s="16" t="s">
        <v>115</v>
      </c>
      <c r="C41" s="6"/>
      <c r="D41" s="15" t="s">
        <v>22</v>
      </c>
      <c r="E41" s="15" t="s">
        <v>23</v>
      </c>
      <c r="F41" s="6" t="s">
        <v>24</v>
      </c>
      <c r="G41" s="6" t="s">
        <v>84</v>
      </c>
      <c r="H41" s="7">
        <v>0</v>
      </c>
      <c r="I41" s="7">
        <v>2</v>
      </c>
      <c r="J41" s="7">
        <v>0</v>
      </c>
      <c r="K41" s="7">
        <v>0</v>
      </c>
      <c r="L41" s="22">
        <v>7</v>
      </c>
      <c r="M41" s="26">
        <f t="shared" si="1"/>
        <v>9</v>
      </c>
      <c r="N41" s="26">
        <v>35</v>
      </c>
      <c r="O41" s="26">
        <f t="shared" si="0"/>
        <v>25.714285714285712</v>
      </c>
      <c r="P41" s="27" t="s">
        <v>26</v>
      </c>
    </row>
    <row r="42" spans="1:16" ht="76.5" x14ac:dyDescent="0.2">
      <c r="A42" s="17">
        <v>29</v>
      </c>
      <c r="B42" s="16" t="s">
        <v>116</v>
      </c>
      <c r="C42" s="6"/>
      <c r="D42" s="15" t="s">
        <v>22</v>
      </c>
      <c r="E42" s="15" t="s">
        <v>23</v>
      </c>
      <c r="F42" s="6" t="s">
        <v>24</v>
      </c>
      <c r="G42" s="6" t="s">
        <v>84</v>
      </c>
      <c r="H42" s="7">
        <v>7</v>
      </c>
      <c r="I42" s="7">
        <v>0</v>
      </c>
      <c r="J42" s="7">
        <v>2</v>
      </c>
      <c r="K42" s="7">
        <v>0</v>
      </c>
      <c r="L42" s="22">
        <v>0</v>
      </c>
      <c r="M42" s="26">
        <f t="shared" si="1"/>
        <v>9</v>
      </c>
      <c r="N42" s="23">
        <v>35</v>
      </c>
      <c r="O42" s="26">
        <f t="shared" si="0"/>
        <v>25.714285714285712</v>
      </c>
      <c r="P42" s="27" t="s">
        <v>26</v>
      </c>
    </row>
    <row r="43" spans="1:16" ht="76.5" x14ac:dyDescent="0.2">
      <c r="A43" s="7">
        <v>30</v>
      </c>
      <c r="B43" s="16" t="s">
        <v>117</v>
      </c>
      <c r="C43" s="6"/>
      <c r="D43" s="15" t="s">
        <v>22</v>
      </c>
      <c r="E43" s="15" t="s">
        <v>23</v>
      </c>
      <c r="F43" s="6" t="s">
        <v>24</v>
      </c>
      <c r="G43" s="6" t="s">
        <v>94</v>
      </c>
      <c r="H43" s="7">
        <v>0</v>
      </c>
      <c r="I43" s="7">
        <v>0</v>
      </c>
      <c r="J43" s="7">
        <v>3</v>
      </c>
      <c r="K43" s="7">
        <v>0</v>
      </c>
      <c r="L43" s="22">
        <v>7</v>
      </c>
      <c r="M43" s="26">
        <f t="shared" si="1"/>
        <v>10</v>
      </c>
      <c r="N43" s="26">
        <v>35</v>
      </c>
      <c r="O43" s="26">
        <f t="shared" si="0"/>
        <v>28.571428571428569</v>
      </c>
      <c r="P43" s="27" t="s">
        <v>26</v>
      </c>
    </row>
    <row r="44" spans="1:16" ht="12.75" x14ac:dyDescent="0.2">
      <c r="A44" s="6"/>
      <c r="B44" s="5"/>
      <c r="C44" s="6"/>
      <c r="D44" s="6"/>
      <c r="E44" s="6"/>
      <c r="F44" s="6"/>
      <c r="G44" s="6"/>
      <c r="H44" s="7"/>
      <c r="I44" s="7"/>
      <c r="J44" s="7"/>
      <c r="K44" s="7"/>
      <c r="L44" s="22"/>
      <c r="M44" s="23"/>
      <c r="N44" s="23"/>
      <c r="O44" s="23"/>
      <c r="P44" s="24"/>
    </row>
  </sheetData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A7" sqref="A7:L7"/>
    </sheetView>
  </sheetViews>
  <sheetFormatPr defaultRowHeight="12" x14ac:dyDescent="0.2"/>
  <cols>
    <col min="3" max="3" width="0.33203125" customWidth="1"/>
    <col min="4" max="4" width="19" customWidth="1"/>
    <col min="5" max="5" width="16.5" customWidth="1"/>
    <col min="6" max="6" width="20.33203125" customWidth="1"/>
  </cols>
  <sheetData>
    <row r="1" spans="1:16" ht="15" x14ac:dyDescent="0.2">
      <c r="A1" s="35" t="s">
        <v>178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x14ac:dyDescent="0.2">
      <c r="A3" s="36" t="s">
        <v>179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x14ac:dyDescent="0.2">
      <c r="A4" s="36" t="s">
        <v>180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" x14ac:dyDescent="0.25">
      <c r="A5" s="37" t="s">
        <v>181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x14ac:dyDescent="0.2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x14ac:dyDescent="0.2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  <c r="P7" s="1"/>
    </row>
    <row r="8" spans="1:16" ht="14.25" x14ac:dyDescent="0.2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4.25" x14ac:dyDescent="0.2">
      <c r="A9" s="38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 x14ac:dyDescent="0.2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8.25" thickBot="1" x14ac:dyDescent="0.25">
      <c r="A13" s="18" t="s">
        <v>0</v>
      </c>
      <c r="B13" s="28" t="s">
        <v>1</v>
      </c>
      <c r="C13" s="21"/>
      <c r="D13" s="29" t="s">
        <v>2</v>
      </c>
      <c r="E13" s="21" t="s">
        <v>3</v>
      </c>
      <c r="F13" s="21" t="s">
        <v>4</v>
      </c>
      <c r="G13" s="30" t="s">
        <v>5</v>
      </c>
      <c r="H13" s="31" t="s">
        <v>13</v>
      </c>
      <c r="I13" s="21" t="s">
        <v>14</v>
      </c>
      <c r="J13" s="21" t="s">
        <v>15</v>
      </c>
      <c r="K13" s="30" t="s">
        <v>16</v>
      </c>
      <c r="L13" s="30" t="s">
        <v>20</v>
      </c>
      <c r="M13" s="21" t="s">
        <v>6</v>
      </c>
      <c r="N13" s="21" t="s">
        <v>7</v>
      </c>
      <c r="O13" s="21" t="s">
        <v>8</v>
      </c>
      <c r="P13" s="18" t="s">
        <v>9</v>
      </c>
    </row>
    <row r="14" spans="1:16" ht="76.5" x14ac:dyDescent="0.2">
      <c r="A14" s="17">
        <v>1</v>
      </c>
      <c r="B14" s="16" t="s">
        <v>118</v>
      </c>
      <c r="C14" s="15"/>
      <c r="D14" s="15" t="s">
        <v>22</v>
      </c>
      <c r="E14" s="15" t="s">
        <v>23</v>
      </c>
      <c r="F14" s="15" t="s">
        <v>47</v>
      </c>
      <c r="G14" s="15" t="s">
        <v>119</v>
      </c>
      <c r="H14" s="17" t="s">
        <v>37</v>
      </c>
      <c r="I14" s="17">
        <v>7</v>
      </c>
      <c r="J14" s="17">
        <v>7</v>
      </c>
      <c r="K14" s="17">
        <v>0</v>
      </c>
      <c r="L14" s="25">
        <v>3</v>
      </c>
      <c r="M14" s="26">
        <f>SUM(H14:L14)</f>
        <v>17</v>
      </c>
      <c r="N14" s="26">
        <v>35</v>
      </c>
      <c r="O14" s="26">
        <f>M14/N14*100</f>
        <v>48.571428571428569</v>
      </c>
      <c r="P14" s="27" t="s">
        <v>26</v>
      </c>
    </row>
    <row r="15" spans="1:16" ht="76.5" x14ac:dyDescent="0.2">
      <c r="A15" s="7">
        <v>2</v>
      </c>
      <c r="B15" s="16" t="s">
        <v>120</v>
      </c>
      <c r="C15" s="6"/>
      <c r="D15" s="15" t="s">
        <v>22</v>
      </c>
      <c r="E15" s="15" t="s">
        <v>23</v>
      </c>
      <c r="F15" s="15" t="s">
        <v>47</v>
      </c>
      <c r="G15" s="15" t="s">
        <v>119</v>
      </c>
      <c r="H15" s="7">
        <v>0</v>
      </c>
      <c r="I15" s="7">
        <v>0</v>
      </c>
      <c r="J15" s="7">
        <v>0</v>
      </c>
      <c r="K15" s="7" t="s">
        <v>37</v>
      </c>
      <c r="L15" s="22">
        <v>0</v>
      </c>
      <c r="M15" s="26">
        <f t="shared" ref="M15:M69" si="0">SUM(H15:L15)</f>
        <v>0</v>
      </c>
      <c r="N15" s="23">
        <v>35</v>
      </c>
      <c r="O15" s="26">
        <f t="shared" ref="O15:O69" si="1">M15/N15*100</f>
        <v>0</v>
      </c>
      <c r="P15" s="27" t="s">
        <v>26</v>
      </c>
    </row>
    <row r="16" spans="1:16" ht="76.5" x14ac:dyDescent="0.2">
      <c r="A16" s="7">
        <v>3</v>
      </c>
      <c r="B16" s="16" t="s">
        <v>121</v>
      </c>
      <c r="C16" s="6"/>
      <c r="D16" s="15" t="s">
        <v>22</v>
      </c>
      <c r="E16" s="15" t="s">
        <v>23</v>
      </c>
      <c r="F16" s="6" t="s">
        <v>47</v>
      </c>
      <c r="G16" s="6" t="s">
        <v>119</v>
      </c>
      <c r="H16" s="7" t="s">
        <v>37</v>
      </c>
      <c r="I16" s="7">
        <v>7</v>
      </c>
      <c r="J16" s="7">
        <v>7</v>
      </c>
      <c r="K16" s="7">
        <v>3</v>
      </c>
      <c r="L16" s="22">
        <v>0</v>
      </c>
      <c r="M16" s="26">
        <f t="shared" si="0"/>
        <v>17</v>
      </c>
      <c r="N16" s="26">
        <v>35</v>
      </c>
      <c r="O16" s="26">
        <f t="shared" si="1"/>
        <v>48.571428571428569</v>
      </c>
      <c r="P16" s="27" t="s">
        <v>26</v>
      </c>
    </row>
    <row r="17" spans="1:16" ht="76.5" x14ac:dyDescent="0.2">
      <c r="A17" s="7">
        <v>4</v>
      </c>
      <c r="B17" s="16" t="s">
        <v>122</v>
      </c>
      <c r="C17" s="6"/>
      <c r="D17" s="15" t="s">
        <v>22</v>
      </c>
      <c r="E17" s="15" t="s">
        <v>23</v>
      </c>
      <c r="F17" s="6" t="s">
        <v>18</v>
      </c>
      <c r="G17" s="6" t="s">
        <v>123</v>
      </c>
      <c r="H17" s="7">
        <v>0</v>
      </c>
      <c r="I17" s="7">
        <v>0</v>
      </c>
      <c r="J17" s="7" t="s">
        <v>37</v>
      </c>
      <c r="K17" s="7">
        <v>0</v>
      </c>
      <c r="L17" s="22">
        <v>0</v>
      </c>
      <c r="M17" s="26">
        <f t="shared" si="0"/>
        <v>0</v>
      </c>
      <c r="N17" s="23">
        <v>35</v>
      </c>
      <c r="O17" s="26">
        <f t="shared" si="1"/>
        <v>0</v>
      </c>
      <c r="P17" s="27" t="s">
        <v>26</v>
      </c>
    </row>
    <row r="18" spans="1:16" ht="76.5" x14ac:dyDescent="0.2">
      <c r="A18" s="7">
        <v>5</v>
      </c>
      <c r="B18" s="16" t="s">
        <v>124</v>
      </c>
      <c r="C18" s="6"/>
      <c r="D18" s="15" t="s">
        <v>22</v>
      </c>
      <c r="E18" s="15" t="s">
        <v>23</v>
      </c>
      <c r="F18" s="6" t="s">
        <v>45</v>
      </c>
      <c r="G18" s="6" t="s">
        <v>125</v>
      </c>
      <c r="H18" s="7">
        <v>0</v>
      </c>
      <c r="I18" s="7">
        <v>0</v>
      </c>
      <c r="J18" s="7" t="s">
        <v>37</v>
      </c>
      <c r="K18" s="7">
        <v>0</v>
      </c>
      <c r="L18" s="22">
        <v>4</v>
      </c>
      <c r="M18" s="26">
        <f t="shared" si="0"/>
        <v>4</v>
      </c>
      <c r="N18" s="26">
        <v>35</v>
      </c>
      <c r="O18" s="26">
        <f t="shared" si="1"/>
        <v>11.428571428571429</v>
      </c>
      <c r="P18" s="27" t="s">
        <v>26</v>
      </c>
    </row>
    <row r="19" spans="1:16" ht="76.5" x14ac:dyDescent="0.2">
      <c r="A19" s="7">
        <v>6</v>
      </c>
      <c r="B19" s="16" t="s">
        <v>126</v>
      </c>
      <c r="C19" s="6"/>
      <c r="D19" s="15" t="s">
        <v>22</v>
      </c>
      <c r="E19" s="15" t="s">
        <v>23</v>
      </c>
      <c r="F19" s="6" t="s">
        <v>45</v>
      </c>
      <c r="G19" s="6" t="s">
        <v>125</v>
      </c>
      <c r="H19" s="7">
        <v>7</v>
      </c>
      <c r="I19" s="7">
        <v>6</v>
      </c>
      <c r="J19" s="7">
        <v>0</v>
      </c>
      <c r="K19" s="7">
        <v>0</v>
      </c>
      <c r="L19" s="22">
        <v>0</v>
      </c>
      <c r="M19" s="26">
        <f t="shared" si="0"/>
        <v>13</v>
      </c>
      <c r="N19" s="23">
        <v>35</v>
      </c>
      <c r="O19" s="26">
        <f t="shared" si="1"/>
        <v>37.142857142857146</v>
      </c>
      <c r="P19" s="27" t="s">
        <v>26</v>
      </c>
    </row>
    <row r="20" spans="1:16" ht="76.5" x14ac:dyDescent="0.2">
      <c r="A20" s="7">
        <v>7</v>
      </c>
      <c r="B20" s="16" t="s">
        <v>127</v>
      </c>
      <c r="C20" s="6"/>
      <c r="D20" s="15" t="s">
        <v>22</v>
      </c>
      <c r="E20" s="15" t="s">
        <v>23</v>
      </c>
      <c r="F20" s="6" t="s">
        <v>18</v>
      </c>
      <c r="G20" s="6" t="s">
        <v>123</v>
      </c>
      <c r="H20" s="7">
        <v>0</v>
      </c>
      <c r="I20" s="7">
        <v>5</v>
      </c>
      <c r="J20" s="7">
        <v>1</v>
      </c>
      <c r="K20" s="7">
        <v>1</v>
      </c>
      <c r="L20" s="22">
        <v>4</v>
      </c>
      <c r="M20" s="26">
        <f t="shared" si="0"/>
        <v>11</v>
      </c>
      <c r="N20" s="26">
        <v>35</v>
      </c>
      <c r="O20" s="26">
        <f t="shared" si="1"/>
        <v>31.428571428571427</v>
      </c>
      <c r="P20" s="27" t="s">
        <v>26</v>
      </c>
    </row>
    <row r="21" spans="1:16" ht="76.5" x14ac:dyDescent="0.2">
      <c r="A21" s="7">
        <v>8</v>
      </c>
      <c r="B21" s="16" t="s">
        <v>128</v>
      </c>
      <c r="C21" s="6"/>
      <c r="D21" s="15" t="s">
        <v>22</v>
      </c>
      <c r="E21" s="15" t="s">
        <v>23</v>
      </c>
      <c r="F21" s="6" t="s">
        <v>45</v>
      </c>
      <c r="G21" s="6" t="s">
        <v>125</v>
      </c>
      <c r="H21" s="7">
        <v>6</v>
      </c>
      <c r="I21" s="7">
        <v>6</v>
      </c>
      <c r="J21" s="7">
        <v>0</v>
      </c>
      <c r="K21" s="7">
        <v>1</v>
      </c>
      <c r="L21" s="22">
        <v>0</v>
      </c>
      <c r="M21" s="26">
        <f t="shared" si="0"/>
        <v>13</v>
      </c>
      <c r="N21" s="23">
        <v>35</v>
      </c>
      <c r="O21" s="26">
        <f t="shared" si="1"/>
        <v>37.142857142857146</v>
      </c>
      <c r="P21" s="27" t="s">
        <v>26</v>
      </c>
    </row>
    <row r="22" spans="1:16" ht="76.5" x14ac:dyDescent="0.2">
      <c r="A22" s="7">
        <v>9</v>
      </c>
      <c r="B22" s="16" t="s">
        <v>129</v>
      </c>
      <c r="C22" s="6"/>
      <c r="D22" s="15" t="s">
        <v>22</v>
      </c>
      <c r="E22" s="15" t="s">
        <v>23</v>
      </c>
      <c r="F22" s="6" t="s">
        <v>47</v>
      </c>
      <c r="G22" s="6" t="s">
        <v>130</v>
      </c>
      <c r="H22" s="7" t="s">
        <v>37</v>
      </c>
      <c r="I22" s="7">
        <v>7</v>
      </c>
      <c r="J22" s="7">
        <v>7</v>
      </c>
      <c r="K22" s="7">
        <v>4</v>
      </c>
      <c r="L22" s="22">
        <v>0</v>
      </c>
      <c r="M22" s="26">
        <f t="shared" si="0"/>
        <v>18</v>
      </c>
      <c r="N22" s="26">
        <v>35</v>
      </c>
      <c r="O22" s="26">
        <f t="shared" si="1"/>
        <v>51.428571428571423</v>
      </c>
      <c r="P22" s="24" t="s">
        <v>42</v>
      </c>
    </row>
    <row r="23" spans="1:16" ht="76.5" x14ac:dyDescent="0.2">
      <c r="A23" s="7">
        <v>10</v>
      </c>
      <c r="B23" s="16" t="s">
        <v>131</v>
      </c>
      <c r="C23" s="6"/>
      <c r="D23" s="15" t="s">
        <v>22</v>
      </c>
      <c r="E23" s="15" t="s">
        <v>23</v>
      </c>
      <c r="F23" s="6" t="s">
        <v>18</v>
      </c>
      <c r="G23" s="6" t="s">
        <v>123</v>
      </c>
      <c r="H23" s="7" t="s">
        <v>37</v>
      </c>
      <c r="I23" s="7">
        <v>0</v>
      </c>
      <c r="J23" s="7">
        <v>0</v>
      </c>
      <c r="K23" s="7">
        <v>0</v>
      </c>
      <c r="L23" s="22">
        <v>0</v>
      </c>
      <c r="M23" s="26">
        <f t="shared" si="0"/>
        <v>0</v>
      </c>
      <c r="N23" s="23">
        <v>35</v>
      </c>
      <c r="O23" s="26">
        <f t="shared" si="1"/>
        <v>0</v>
      </c>
      <c r="P23" s="27" t="s">
        <v>26</v>
      </c>
    </row>
    <row r="24" spans="1:16" ht="76.5" x14ac:dyDescent="0.2">
      <c r="A24" s="7">
        <v>11</v>
      </c>
      <c r="B24" s="16" t="s">
        <v>132</v>
      </c>
      <c r="C24" s="6"/>
      <c r="D24" s="15" t="s">
        <v>22</v>
      </c>
      <c r="E24" s="15" t="s">
        <v>23</v>
      </c>
      <c r="F24" s="6" t="s">
        <v>47</v>
      </c>
      <c r="G24" s="6" t="s">
        <v>119</v>
      </c>
      <c r="H24" s="7">
        <v>0</v>
      </c>
      <c r="I24" s="7">
        <v>0</v>
      </c>
      <c r="J24" s="7">
        <v>0</v>
      </c>
      <c r="K24" s="7">
        <v>3</v>
      </c>
      <c r="L24" s="22">
        <v>0</v>
      </c>
      <c r="M24" s="26">
        <f t="shared" si="0"/>
        <v>3</v>
      </c>
      <c r="N24" s="26">
        <v>35</v>
      </c>
      <c r="O24" s="26">
        <f t="shared" si="1"/>
        <v>8.5714285714285712</v>
      </c>
      <c r="P24" s="27" t="s">
        <v>26</v>
      </c>
    </row>
    <row r="25" spans="1:16" ht="76.5" x14ac:dyDescent="0.2">
      <c r="A25" s="7">
        <v>12</v>
      </c>
      <c r="B25" s="16" t="s">
        <v>133</v>
      </c>
      <c r="C25" s="6"/>
      <c r="D25" s="15" t="s">
        <v>22</v>
      </c>
      <c r="E25" s="15" t="s">
        <v>23</v>
      </c>
      <c r="F25" s="6" t="s">
        <v>45</v>
      </c>
      <c r="G25" s="6" t="s">
        <v>125</v>
      </c>
      <c r="H25" s="7">
        <v>7</v>
      </c>
      <c r="I25" s="7">
        <v>7</v>
      </c>
      <c r="J25" s="7">
        <v>0</v>
      </c>
      <c r="K25" s="7">
        <v>0</v>
      </c>
      <c r="L25" s="22">
        <v>1</v>
      </c>
      <c r="M25" s="26">
        <f t="shared" si="0"/>
        <v>15</v>
      </c>
      <c r="N25" s="23">
        <v>35</v>
      </c>
      <c r="O25" s="26">
        <f t="shared" si="1"/>
        <v>42.857142857142854</v>
      </c>
      <c r="P25" s="27" t="s">
        <v>26</v>
      </c>
    </row>
    <row r="26" spans="1:16" ht="76.5" x14ac:dyDescent="0.2">
      <c r="A26" s="7">
        <v>13</v>
      </c>
      <c r="B26" s="16" t="s">
        <v>134</v>
      </c>
      <c r="C26" s="6"/>
      <c r="D26" s="15" t="s">
        <v>22</v>
      </c>
      <c r="E26" s="15" t="s">
        <v>23</v>
      </c>
      <c r="F26" s="6" t="s">
        <v>18</v>
      </c>
      <c r="G26" s="6" t="s">
        <v>123</v>
      </c>
      <c r="H26" s="7">
        <v>7</v>
      </c>
      <c r="I26" s="7">
        <v>7</v>
      </c>
      <c r="J26" s="7">
        <v>2</v>
      </c>
      <c r="K26" s="7">
        <v>5</v>
      </c>
      <c r="L26" s="22">
        <v>0</v>
      </c>
      <c r="M26" s="26">
        <f t="shared" si="0"/>
        <v>21</v>
      </c>
      <c r="N26" s="26">
        <v>35</v>
      </c>
      <c r="O26" s="26">
        <f t="shared" si="1"/>
        <v>60</v>
      </c>
      <c r="P26" s="24" t="s">
        <v>42</v>
      </c>
    </row>
    <row r="27" spans="1:16" ht="76.5" x14ac:dyDescent="0.2">
      <c r="A27" s="7">
        <v>14</v>
      </c>
      <c r="B27" s="16" t="s">
        <v>135</v>
      </c>
      <c r="C27" s="6"/>
      <c r="D27" s="15" t="s">
        <v>22</v>
      </c>
      <c r="E27" s="15" t="s">
        <v>23</v>
      </c>
      <c r="F27" s="6" t="s">
        <v>47</v>
      </c>
      <c r="G27" s="6" t="s">
        <v>119</v>
      </c>
      <c r="H27" s="7">
        <v>0</v>
      </c>
      <c r="I27" s="7" t="s">
        <v>37</v>
      </c>
      <c r="J27" s="7">
        <v>1</v>
      </c>
      <c r="K27" s="7">
        <v>0</v>
      </c>
      <c r="L27" s="22">
        <v>0</v>
      </c>
      <c r="M27" s="26">
        <f t="shared" si="0"/>
        <v>1</v>
      </c>
      <c r="N27" s="23">
        <v>35</v>
      </c>
      <c r="O27" s="26">
        <f t="shared" si="1"/>
        <v>2.8571428571428572</v>
      </c>
      <c r="P27" s="27" t="s">
        <v>26</v>
      </c>
    </row>
    <row r="28" spans="1:16" ht="76.5" x14ac:dyDescent="0.2">
      <c r="A28" s="7">
        <v>15</v>
      </c>
      <c r="B28" s="16" t="s">
        <v>136</v>
      </c>
      <c r="C28" s="6"/>
      <c r="D28" s="15" t="s">
        <v>22</v>
      </c>
      <c r="E28" s="15" t="s">
        <v>23</v>
      </c>
      <c r="F28" s="6" t="s">
        <v>47</v>
      </c>
      <c r="G28" s="6" t="s">
        <v>130</v>
      </c>
      <c r="H28" s="7">
        <v>0</v>
      </c>
      <c r="I28" s="7" t="s">
        <v>37</v>
      </c>
      <c r="J28" s="7">
        <v>0</v>
      </c>
      <c r="K28" s="7">
        <v>0</v>
      </c>
      <c r="L28" s="22" t="s">
        <v>37</v>
      </c>
      <c r="M28" s="26">
        <f t="shared" si="0"/>
        <v>0</v>
      </c>
      <c r="N28" s="26">
        <v>35</v>
      </c>
      <c r="O28" s="26">
        <f t="shared" si="1"/>
        <v>0</v>
      </c>
      <c r="P28" s="27" t="s">
        <v>26</v>
      </c>
    </row>
    <row r="29" spans="1:16" ht="76.5" x14ac:dyDescent="0.2">
      <c r="A29" s="7">
        <v>16</v>
      </c>
      <c r="B29" s="16" t="s">
        <v>137</v>
      </c>
      <c r="C29" s="6"/>
      <c r="D29" s="15" t="s">
        <v>22</v>
      </c>
      <c r="E29" s="15" t="s">
        <v>23</v>
      </c>
      <c r="F29" s="6" t="s">
        <v>45</v>
      </c>
      <c r="G29" s="6" t="s">
        <v>125</v>
      </c>
      <c r="H29" s="7">
        <v>0</v>
      </c>
      <c r="I29" s="7">
        <v>7</v>
      </c>
      <c r="J29" s="7">
        <v>3</v>
      </c>
      <c r="K29" s="7">
        <v>3</v>
      </c>
      <c r="L29" s="22">
        <v>5</v>
      </c>
      <c r="M29" s="26">
        <f t="shared" si="0"/>
        <v>18</v>
      </c>
      <c r="N29" s="23">
        <v>35</v>
      </c>
      <c r="O29" s="26">
        <f t="shared" si="1"/>
        <v>51.428571428571423</v>
      </c>
      <c r="P29" s="24" t="s">
        <v>42</v>
      </c>
    </row>
    <row r="30" spans="1:16" ht="76.5" x14ac:dyDescent="0.2">
      <c r="A30" s="7">
        <v>17</v>
      </c>
      <c r="B30" s="16" t="s">
        <v>138</v>
      </c>
      <c r="C30" s="6"/>
      <c r="D30" s="15" t="s">
        <v>22</v>
      </c>
      <c r="E30" s="15" t="s">
        <v>23</v>
      </c>
      <c r="F30" s="6" t="s">
        <v>47</v>
      </c>
      <c r="G30" s="6" t="s">
        <v>130</v>
      </c>
      <c r="H30" s="7">
        <v>0</v>
      </c>
      <c r="I30" s="7">
        <v>0</v>
      </c>
      <c r="J30" s="7" t="s">
        <v>37</v>
      </c>
      <c r="K30" s="7" t="s">
        <v>37</v>
      </c>
      <c r="L30" s="22" t="s">
        <v>37</v>
      </c>
      <c r="M30" s="26">
        <f t="shared" si="0"/>
        <v>0</v>
      </c>
      <c r="N30" s="26">
        <v>35</v>
      </c>
      <c r="O30" s="26">
        <f t="shared" si="1"/>
        <v>0</v>
      </c>
      <c r="P30" s="27" t="s">
        <v>26</v>
      </c>
    </row>
    <row r="31" spans="1:16" ht="76.5" x14ac:dyDescent="0.2">
      <c r="A31" s="7">
        <v>18</v>
      </c>
      <c r="B31" s="16" t="s">
        <v>139</v>
      </c>
      <c r="C31" s="6"/>
      <c r="D31" s="15" t="s">
        <v>22</v>
      </c>
      <c r="E31" s="15" t="s">
        <v>23</v>
      </c>
      <c r="F31" s="6" t="s">
        <v>45</v>
      </c>
      <c r="G31" s="6" t="s">
        <v>125</v>
      </c>
      <c r="H31" s="7">
        <v>0</v>
      </c>
      <c r="I31" s="7" t="s">
        <v>37</v>
      </c>
      <c r="J31" s="7" t="s">
        <v>37</v>
      </c>
      <c r="K31" s="7">
        <v>2</v>
      </c>
      <c r="L31" s="22" t="s">
        <v>37</v>
      </c>
      <c r="M31" s="26">
        <f t="shared" si="0"/>
        <v>2</v>
      </c>
      <c r="N31" s="23">
        <v>35</v>
      </c>
      <c r="O31" s="26">
        <f t="shared" si="1"/>
        <v>5.7142857142857144</v>
      </c>
      <c r="P31" s="27" t="s">
        <v>26</v>
      </c>
    </row>
    <row r="32" spans="1:16" ht="76.5" x14ac:dyDescent="0.2">
      <c r="A32" s="7">
        <v>19</v>
      </c>
      <c r="B32" s="16" t="s">
        <v>140</v>
      </c>
      <c r="C32" s="6"/>
      <c r="D32" s="15" t="s">
        <v>22</v>
      </c>
      <c r="E32" s="15" t="s">
        <v>23</v>
      </c>
      <c r="F32" s="6" t="s">
        <v>18</v>
      </c>
      <c r="G32" s="6" t="s">
        <v>123</v>
      </c>
      <c r="H32" s="7">
        <v>0</v>
      </c>
      <c r="I32" s="7">
        <v>4</v>
      </c>
      <c r="J32" s="7">
        <v>4</v>
      </c>
      <c r="K32" s="7">
        <v>6</v>
      </c>
      <c r="L32" s="22">
        <v>4</v>
      </c>
      <c r="M32" s="26">
        <f t="shared" si="0"/>
        <v>18</v>
      </c>
      <c r="N32" s="26">
        <v>35</v>
      </c>
      <c r="O32" s="26">
        <f t="shared" si="1"/>
        <v>51.428571428571423</v>
      </c>
      <c r="P32" s="24" t="s">
        <v>42</v>
      </c>
    </row>
    <row r="33" spans="1:16" ht="76.5" x14ac:dyDescent="0.2">
      <c r="A33" s="7">
        <v>20</v>
      </c>
      <c r="B33" s="16" t="s">
        <v>141</v>
      </c>
      <c r="C33" s="6"/>
      <c r="D33" s="15" t="s">
        <v>22</v>
      </c>
      <c r="E33" s="15" t="s">
        <v>23</v>
      </c>
      <c r="F33" s="6" t="s">
        <v>47</v>
      </c>
      <c r="G33" s="6" t="s">
        <v>119</v>
      </c>
      <c r="H33" s="7">
        <v>0</v>
      </c>
      <c r="I33" s="7">
        <v>0</v>
      </c>
      <c r="J33" s="7" t="s">
        <v>37</v>
      </c>
      <c r="K33" s="7" t="s">
        <v>37</v>
      </c>
      <c r="L33" s="22">
        <v>0</v>
      </c>
      <c r="M33" s="26">
        <f t="shared" si="0"/>
        <v>0</v>
      </c>
      <c r="N33" s="23">
        <v>35</v>
      </c>
      <c r="O33" s="26">
        <f t="shared" si="1"/>
        <v>0</v>
      </c>
      <c r="P33" s="27" t="s">
        <v>26</v>
      </c>
    </row>
    <row r="34" spans="1:16" ht="76.5" x14ac:dyDescent="0.2">
      <c r="A34" s="7">
        <v>21</v>
      </c>
      <c r="B34" s="16" t="s">
        <v>142</v>
      </c>
      <c r="C34" s="6"/>
      <c r="D34" s="15" t="s">
        <v>22</v>
      </c>
      <c r="E34" s="15" t="s">
        <v>23</v>
      </c>
      <c r="F34" s="6" t="s">
        <v>18</v>
      </c>
      <c r="G34" s="6" t="s">
        <v>123</v>
      </c>
      <c r="H34" s="7" t="s">
        <v>37</v>
      </c>
      <c r="I34" s="7">
        <v>4</v>
      </c>
      <c r="J34" s="7">
        <v>0</v>
      </c>
      <c r="K34" s="7">
        <v>7</v>
      </c>
      <c r="L34" s="22" t="s">
        <v>37</v>
      </c>
      <c r="M34" s="26">
        <f t="shared" si="0"/>
        <v>11</v>
      </c>
      <c r="N34" s="26">
        <v>35</v>
      </c>
      <c r="O34" s="26">
        <f t="shared" si="1"/>
        <v>31.428571428571427</v>
      </c>
      <c r="P34" s="27" t="s">
        <v>26</v>
      </c>
    </row>
    <row r="35" spans="1:16" ht="76.5" x14ac:dyDescent="0.2">
      <c r="A35" s="7">
        <v>22</v>
      </c>
      <c r="B35" s="16" t="s">
        <v>143</v>
      </c>
      <c r="C35" s="6"/>
      <c r="D35" s="15" t="s">
        <v>22</v>
      </c>
      <c r="E35" s="15" t="s">
        <v>23</v>
      </c>
      <c r="F35" s="6" t="s">
        <v>18</v>
      </c>
      <c r="G35" s="6" t="s">
        <v>123</v>
      </c>
      <c r="H35" s="7">
        <v>7</v>
      </c>
      <c r="I35" s="7" t="s">
        <v>37</v>
      </c>
      <c r="J35" s="7">
        <v>0</v>
      </c>
      <c r="K35" s="7">
        <v>7</v>
      </c>
      <c r="L35" s="7">
        <v>4</v>
      </c>
      <c r="M35" s="26">
        <f t="shared" si="0"/>
        <v>18</v>
      </c>
      <c r="N35" s="23">
        <v>35</v>
      </c>
      <c r="O35" s="26">
        <f t="shared" si="1"/>
        <v>51.428571428571423</v>
      </c>
      <c r="P35" s="24" t="s">
        <v>42</v>
      </c>
    </row>
    <row r="36" spans="1:16" ht="76.5" x14ac:dyDescent="0.2">
      <c r="A36" s="7">
        <v>23</v>
      </c>
      <c r="B36" s="16" t="s">
        <v>144</v>
      </c>
      <c r="C36" s="6"/>
      <c r="D36" s="15" t="s">
        <v>22</v>
      </c>
      <c r="E36" s="15" t="s">
        <v>23</v>
      </c>
      <c r="F36" s="6" t="s">
        <v>47</v>
      </c>
      <c r="G36" s="6" t="s">
        <v>119</v>
      </c>
      <c r="H36" s="7">
        <v>0</v>
      </c>
      <c r="I36" s="7">
        <v>0</v>
      </c>
      <c r="J36" s="7">
        <v>0</v>
      </c>
      <c r="K36" s="7" t="s">
        <v>37</v>
      </c>
      <c r="L36" s="22">
        <v>0</v>
      </c>
      <c r="M36" s="26">
        <f t="shared" si="0"/>
        <v>0</v>
      </c>
      <c r="N36" s="26">
        <v>35</v>
      </c>
      <c r="O36" s="26">
        <f t="shared" si="1"/>
        <v>0</v>
      </c>
      <c r="P36" s="27" t="s">
        <v>26</v>
      </c>
    </row>
    <row r="37" spans="1:16" ht="76.5" x14ac:dyDescent="0.2">
      <c r="A37" s="7">
        <v>24</v>
      </c>
      <c r="B37" s="16" t="s">
        <v>145</v>
      </c>
      <c r="C37" s="6"/>
      <c r="D37" s="15" t="s">
        <v>22</v>
      </c>
      <c r="E37" s="15" t="s">
        <v>23</v>
      </c>
      <c r="F37" s="6" t="s">
        <v>18</v>
      </c>
      <c r="G37" s="6" t="s">
        <v>123</v>
      </c>
      <c r="H37" s="7">
        <v>0</v>
      </c>
      <c r="I37" s="7">
        <v>7</v>
      </c>
      <c r="J37" s="7">
        <v>4</v>
      </c>
      <c r="K37" s="7">
        <v>7</v>
      </c>
      <c r="L37" s="22" t="s">
        <v>37</v>
      </c>
      <c r="M37" s="26">
        <f t="shared" si="0"/>
        <v>18</v>
      </c>
      <c r="N37" s="23">
        <v>35</v>
      </c>
      <c r="O37" s="26">
        <f t="shared" si="1"/>
        <v>51.428571428571423</v>
      </c>
      <c r="P37" s="24" t="s">
        <v>42</v>
      </c>
    </row>
    <row r="38" spans="1:16" ht="76.5" x14ac:dyDescent="0.2">
      <c r="A38" s="7">
        <v>25</v>
      </c>
      <c r="B38" s="16" t="s">
        <v>146</v>
      </c>
      <c r="C38" s="6"/>
      <c r="D38" s="15" t="s">
        <v>22</v>
      </c>
      <c r="E38" s="15" t="s">
        <v>23</v>
      </c>
      <c r="F38" s="6" t="s">
        <v>47</v>
      </c>
      <c r="G38" s="6" t="s">
        <v>119</v>
      </c>
      <c r="H38" s="7" t="s">
        <v>37</v>
      </c>
      <c r="I38" s="7">
        <v>7</v>
      </c>
      <c r="J38" s="7">
        <v>7</v>
      </c>
      <c r="K38" s="7">
        <v>0</v>
      </c>
      <c r="L38" s="22">
        <v>0</v>
      </c>
      <c r="M38" s="26">
        <f t="shared" si="0"/>
        <v>14</v>
      </c>
      <c r="N38" s="26">
        <v>35</v>
      </c>
      <c r="O38" s="26">
        <f t="shared" si="1"/>
        <v>40</v>
      </c>
      <c r="P38" s="27" t="s">
        <v>26</v>
      </c>
    </row>
    <row r="39" spans="1:16" ht="76.5" x14ac:dyDescent="0.2">
      <c r="A39" s="7">
        <v>26</v>
      </c>
      <c r="B39" s="16" t="s">
        <v>147</v>
      </c>
      <c r="C39" s="6"/>
      <c r="D39" s="15" t="s">
        <v>22</v>
      </c>
      <c r="E39" s="15" t="s">
        <v>23</v>
      </c>
      <c r="F39" s="6" t="s">
        <v>18</v>
      </c>
      <c r="G39" s="6" t="s">
        <v>123</v>
      </c>
      <c r="H39" s="7">
        <v>7</v>
      </c>
      <c r="I39" s="7">
        <v>7</v>
      </c>
      <c r="J39" s="7">
        <v>7</v>
      </c>
      <c r="K39" s="7">
        <v>0</v>
      </c>
      <c r="L39" s="22">
        <v>2</v>
      </c>
      <c r="M39" s="26">
        <f t="shared" si="0"/>
        <v>23</v>
      </c>
      <c r="N39" s="23">
        <v>35</v>
      </c>
      <c r="O39" s="26">
        <f t="shared" si="1"/>
        <v>65.714285714285708</v>
      </c>
      <c r="P39" s="24" t="s">
        <v>42</v>
      </c>
    </row>
    <row r="40" spans="1:16" ht="76.5" x14ac:dyDescent="0.2">
      <c r="A40" s="7">
        <v>27</v>
      </c>
      <c r="B40" s="16" t="s">
        <v>148</v>
      </c>
      <c r="C40" s="6"/>
      <c r="D40" s="15" t="s">
        <v>22</v>
      </c>
      <c r="E40" s="15" t="s">
        <v>23</v>
      </c>
      <c r="F40" s="6" t="s">
        <v>47</v>
      </c>
      <c r="G40" s="6" t="s">
        <v>119</v>
      </c>
      <c r="H40" s="7">
        <v>0</v>
      </c>
      <c r="I40" s="7">
        <v>0</v>
      </c>
      <c r="J40" s="7" t="s">
        <v>37</v>
      </c>
      <c r="K40" s="7" t="s">
        <v>37</v>
      </c>
      <c r="L40" s="22">
        <v>0</v>
      </c>
      <c r="M40" s="26">
        <f t="shared" si="0"/>
        <v>0</v>
      </c>
      <c r="N40" s="26">
        <v>35</v>
      </c>
      <c r="O40" s="26">
        <f t="shared" si="1"/>
        <v>0</v>
      </c>
      <c r="P40" s="27" t="s">
        <v>26</v>
      </c>
    </row>
    <row r="41" spans="1:16" ht="76.5" x14ac:dyDescent="0.2">
      <c r="A41" s="7">
        <v>28</v>
      </c>
      <c r="B41" s="16" t="s">
        <v>149</v>
      </c>
      <c r="C41" s="6"/>
      <c r="D41" s="15" t="s">
        <v>22</v>
      </c>
      <c r="E41" s="15" t="s">
        <v>23</v>
      </c>
      <c r="F41" s="6" t="s">
        <v>47</v>
      </c>
      <c r="G41" s="6" t="s">
        <v>130</v>
      </c>
      <c r="H41" s="7" t="s">
        <v>37</v>
      </c>
      <c r="I41" s="7">
        <v>0</v>
      </c>
      <c r="J41" s="7">
        <v>0</v>
      </c>
      <c r="K41" s="7">
        <v>0</v>
      </c>
      <c r="L41" s="22">
        <v>1</v>
      </c>
      <c r="M41" s="26">
        <f t="shared" si="0"/>
        <v>1</v>
      </c>
      <c r="N41" s="23">
        <v>35</v>
      </c>
      <c r="O41" s="26">
        <f t="shared" si="1"/>
        <v>2.8571428571428572</v>
      </c>
      <c r="P41" s="27" t="s">
        <v>26</v>
      </c>
    </row>
    <row r="42" spans="1:16" ht="76.5" x14ac:dyDescent="0.2">
      <c r="A42" s="7">
        <v>29</v>
      </c>
      <c r="B42" s="16" t="s">
        <v>150</v>
      </c>
      <c r="C42" s="6"/>
      <c r="D42" s="15" t="s">
        <v>22</v>
      </c>
      <c r="E42" s="15" t="s">
        <v>23</v>
      </c>
      <c r="F42" s="6" t="s">
        <v>47</v>
      </c>
      <c r="G42" s="6" t="s">
        <v>130</v>
      </c>
      <c r="H42" s="7">
        <v>0</v>
      </c>
      <c r="I42" s="7" t="s">
        <v>37</v>
      </c>
      <c r="J42" s="7" t="s">
        <v>37</v>
      </c>
      <c r="K42" s="7" t="s">
        <v>37</v>
      </c>
      <c r="L42" s="22" t="s">
        <v>37</v>
      </c>
      <c r="M42" s="26">
        <f t="shared" si="0"/>
        <v>0</v>
      </c>
      <c r="N42" s="26">
        <v>35</v>
      </c>
      <c r="O42" s="26">
        <f t="shared" si="1"/>
        <v>0</v>
      </c>
      <c r="P42" s="27" t="s">
        <v>26</v>
      </c>
    </row>
    <row r="43" spans="1:16" ht="76.5" x14ac:dyDescent="0.2">
      <c r="A43" s="7">
        <v>30</v>
      </c>
      <c r="B43" s="16" t="s">
        <v>151</v>
      </c>
      <c r="C43" s="6"/>
      <c r="D43" s="15" t="s">
        <v>22</v>
      </c>
      <c r="E43" s="15" t="s">
        <v>23</v>
      </c>
      <c r="F43" s="6" t="s">
        <v>47</v>
      </c>
      <c r="G43" s="6" t="s">
        <v>130</v>
      </c>
      <c r="H43" s="7" t="s">
        <v>37</v>
      </c>
      <c r="I43" s="7">
        <v>7</v>
      </c>
      <c r="J43" s="7">
        <v>0</v>
      </c>
      <c r="K43" s="7">
        <v>2</v>
      </c>
      <c r="L43" s="22">
        <v>2</v>
      </c>
      <c r="M43" s="26">
        <f t="shared" si="0"/>
        <v>11</v>
      </c>
      <c r="N43" s="23">
        <v>35</v>
      </c>
      <c r="O43" s="26">
        <f t="shared" si="1"/>
        <v>31.428571428571427</v>
      </c>
      <c r="P43" s="27" t="s">
        <v>26</v>
      </c>
    </row>
    <row r="44" spans="1:16" ht="76.5" x14ac:dyDescent="0.2">
      <c r="A44" s="7">
        <v>31</v>
      </c>
      <c r="B44" s="16" t="s">
        <v>152</v>
      </c>
      <c r="C44" s="6"/>
      <c r="D44" s="15" t="s">
        <v>22</v>
      </c>
      <c r="E44" s="15" t="s">
        <v>23</v>
      </c>
      <c r="F44" s="6" t="s">
        <v>18</v>
      </c>
      <c r="G44" s="6" t="s">
        <v>123</v>
      </c>
      <c r="H44" s="7" t="s">
        <v>37</v>
      </c>
      <c r="I44" s="7">
        <v>7</v>
      </c>
      <c r="J44" s="7">
        <v>5</v>
      </c>
      <c r="K44" s="7">
        <v>3</v>
      </c>
      <c r="L44" s="22">
        <v>4</v>
      </c>
      <c r="M44" s="26">
        <f t="shared" si="0"/>
        <v>19</v>
      </c>
      <c r="N44" s="26">
        <v>35</v>
      </c>
      <c r="O44" s="26">
        <f t="shared" si="1"/>
        <v>54.285714285714285</v>
      </c>
      <c r="P44" s="24" t="s">
        <v>42</v>
      </c>
    </row>
    <row r="45" spans="1:16" ht="76.5" x14ac:dyDescent="0.2">
      <c r="A45" s="7">
        <v>32</v>
      </c>
      <c r="B45" s="16" t="s">
        <v>153</v>
      </c>
      <c r="C45" s="6"/>
      <c r="D45" s="15" t="s">
        <v>22</v>
      </c>
      <c r="E45" s="15" t="s">
        <v>23</v>
      </c>
      <c r="F45" s="6" t="s">
        <v>45</v>
      </c>
      <c r="G45" s="6" t="s">
        <v>125</v>
      </c>
      <c r="H45" s="7">
        <v>0</v>
      </c>
      <c r="I45" s="7">
        <v>0</v>
      </c>
      <c r="J45" s="7">
        <v>0</v>
      </c>
      <c r="K45" s="7">
        <v>0</v>
      </c>
      <c r="L45" s="22">
        <v>0</v>
      </c>
      <c r="M45" s="26">
        <f t="shared" si="0"/>
        <v>0</v>
      </c>
      <c r="N45" s="23">
        <v>35</v>
      </c>
      <c r="O45" s="26">
        <f t="shared" si="1"/>
        <v>0</v>
      </c>
      <c r="P45" s="27" t="s">
        <v>26</v>
      </c>
    </row>
    <row r="46" spans="1:16" ht="76.5" x14ac:dyDescent="0.2">
      <c r="A46" s="7">
        <v>33</v>
      </c>
      <c r="B46" s="16" t="s">
        <v>154</v>
      </c>
      <c r="C46" s="6"/>
      <c r="D46" s="15" t="s">
        <v>22</v>
      </c>
      <c r="E46" s="15" t="s">
        <v>23</v>
      </c>
      <c r="F46" s="6" t="s">
        <v>47</v>
      </c>
      <c r="G46" s="6" t="s">
        <v>119</v>
      </c>
      <c r="H46" s="7">
        <v>0</v>
      </c>
      <c r="I46" s="7">
        <v>0</v>
      </c>
      <c r="J46" s="7" t="s">
        <v>37</v>
      </c>
      <c r="K46" s="7" t="s">
        <v>37</v>
      </c>
      <c r="L46" s="22" t="s">
        <v>37</v>
      </c>
      <c r="M46" s="26">
        <f t="shared" si="0"/>
        <v>0</v>
      </c>
      <c r="N46" s="26">
        <v>35</v>
      </c>
      <c r="O46" s="26">
        <f t="shared" si="1"/>
        <v>0</v>
      </c>
      <c r="P46" s="27" t="s">
        <v>26</v>
      </c>
    </row>
    <row r="47" spans="1:16" ht="76.5" x14ac:dyDescent="0.2">
      <c r="A47" s="7">
        <v>34</v>
      </c>
      <c r="B47" s="16" t="s">
        <v>155</v>
      </c>
      <c r="C47" s="6"/>
      <c r="D47" s="15" t="s">
        <v>22</v>
      </c>
      <c r="E47" s="15" t="s">
        <v>23</v>
      </c>
      <c r="F47" s="6" t="s">
        <v>45</v>
      </c>
      <c r="G47" s="6" t="s">
        <v>125</v>
      </c>
      <c r="H47" s="7">
        <v>6</v>
      </c>
      <c r="I47" s="7">
        <v>6</v>
      </c>
      <c r="J47" s="7">
        <v>6</v>
      </c>
      <c r="K47" s="7">
        <v>0</v>
      </c>
      <c r="L47" s="22">
        <v>0</v>
      </c>
      <c r="M47" s="26">
        <f t="shared" si="0"/>
        <v>18</v>
      </c>
      <c r="N47" s="23">
        <v>35</v>
      </c>
      <c r="O47" s="26">
        <f t="shared" si="1"/>
        <v>51.428571428571423</v>
      </c>
      <c r="P47" s="24" t="s">
        <v>42</v>
      </c>
    </row>
    <row r="48" spans="1:16" ht="76.5" x14ac:dyDescent="0.2">
      <c r="A48" s="7">
        <v>35</v>
      </c>
      <c r="B48" s="16" t="s">
        <v>156</v>
      </c>
      <c r="C48" s="6"/>
      <c r="D48" s="15" t="s">
        <v>22</v>
      </c>
      <c r="E48" s="15" t="s">
        <v>23</v>
      </c>
      <c r="F48" s="6" t="s">
        <v>45</v>
      </c>
      <c r="G48" s="6" t="s">
        <v>125</v>
      </c>
      <c r="H48" s="7">
        <v>0</v>
      </c>
      <c r="I48" s="7">
        <v>0</v>
      </c>
      <c r="J48" s="7">
        <v>0</v>
      </c>
      <c r="K48" s="7">
        <v>0</v>
      </c>
      <c r="L48" s="22">
        <v>5</v>
      </c>
      <c r="M48" s="26">
        <f t="shared" si="0"/>
        <v>5</v>
      </c>
      <c r="N48" s="26">
        <v>35</v>
      </c>
      <c r="O48" s="26">
        <f t="shared" si="1"/>
        <v>14.285714285714285</v>
      </c>
      <c r="P48" s="27" t="s">
        <v>26</v>
      </c>
    </row>
    <row r="49" spans="1:16" ht="76.5" x14ac:dyDescent="0.2">
      <c r="A49" s="7">
        <v>36</v>
      </c>
      <c r="B49" s="16" t="s">
        <v>157</v>
      </c>
      <c r="C49" s="6"/>
      <c r="D49" s="15" t="s">
        <v>22</v>
      </c>
      <c r="E49" s="15" t="s">
        <v>23</v>
      </c>
      <c r="F49" s="6" t="s">
        <v>47</v>
      </c>
      <c r="G49" s="6" t="s">
        <v>119</v>
      </c>
      <c r="H49" s="7">
        <v>0</v>
      </c>
      <c r="I49" s="7">
        <v>0</v>
      </c>
      <c r="J49" s="7" t="s">
        <v>37</v>
      </c>
      <c r="K49" s="7" t="s">
        <v>37</v>
      </c>
      <c r="L49" s="22" t="s">
        <v>37</v>
      </c>
      <c r="M49" s="26">
        <f t="shared" si="0"/>
        <v>0</v>
      </c>
      <c r="N49" s="23">
        <v>35</v>
      </c>
      <c r="O49" s="26">
        <f t="shared" si="1"/>
        <v>0</v>
      </c>
      <c r="P49" s="27" t="s">
        <v>26</v>
      </c>
    </row>
    <row r="50" spans="1:16" ht="76.5" x14ac:dyDescent="0.2">
      <c r="A50" s="7">
        <v>37</v>
      </c>
      <c r="B50" s="16" t="s">
        <v>158</v>
      </c>
      <c r="C50" s="6"/>
      <c r="D50" s="15" t="s">
        <v>22</v>
      </c>
      <c r="E50" s="15" t="s">
        <v>23</v>
      </c>
      <c r="F50" s="6" t="s">
        <v>18</v>
      </c>
      <c r="G50" s="6" t="s">
        <v>123</v>
      </c>
      <c r="H50" s="7" t="s">
        <v>37</v>
      </c>
      <c r="I50" s="7">
        <v>0</v>
      </c>
      <c r="J50" s="7">
        <v>1</v>
      </c>
      <c r="K50" s="7">
        <v>3</v>
      </c>
      <c r="L50" s="22">
        <v>4</v>
      </c>
      <c r="M50" s="26">
        <f t="shared" si="0"/>
        <v>8</v>
      </c>
      <c r="N50" s="26">
        <v>35</v>
      </c>
      <c r="O50" s="26">
        <f t="shared" si="1"/>
        <v>22.857142857142858</v>
      </c>
      <c r="P50" s="27" t="s">
        <v>26</v>
      </c>
    </row>
    <row r="51" spans="1:16" ht="76.5" x14ac:dyDescent="0.2">
      <c r="A51" s="7">
        <v>38</v>
      </c>
      <c r="B51" s="16" t="s">
        <v>159</v>
      </c>
      <c r="C51" s="6"/>
      <c r="D51" s="15" t="s">
        <v>22</v>
      </c>
      <c r="E51" s="15" t="s">
        <v>23</v>
      </c>
      <c r="F51" s="6" t="s">
        <v>47</v>
      </c>
      <c r="G51" s="6" t="s">
        <v>130</v>
      </c>
      <c r="H51" s="7">
        <v>0</v>
      </c>
      <c r="I51" s="7">
        <v>0</v>
      </c>
      <c r="J51" s="7" t="s">
        <v>37</v>
      </c>
      <c r="K51" s="7" t="s">
        <v>37</v>
      </c>
      <c r="L51" s="22" t="s">
        <v>37</v>
      </c>
      <c r="M51" s="26">
        <f t="shared" si="0"/>
        <v>0</v>
      </c>
      <c r="N51" s="23">
        <v>35</v>
      </c>
      <c r="O51" s="26">
        <f t="shared" si="1"/>
        <v>0</v>
      </c>
      <c r="P51" s="27" t="s">
        <v>26</v>
      </c>
    </row>
    <row r="52" spans="1:16" ht="76.5" x14ac:dyDescent="0.2">
      <c r="A52" s="7">
        <v>39</v>
      </c>
      <c r="B52" s="16" t="s">
        <v>160</v>
      </c>
      <c r="C52" s="6"/>
      <c r="D52" s="15" t="s">
        <v>22</v>
      </c>
      <c r="E52" s="15" t="s">
        <v>23</v>
      </c>
      <c r="F52" s="6" t="s">
        <v>47</v>
      </c>
      <c r="G52" s="6" t="s">
        <v>130</v>
      </c>
      <c r="H52" s="7" t="s">
        <v>37</v>
      </c>
      <c r="I52" s="7">
        <v>5</v>
      </c>
      <c r="J52" s="7">
        <v>1</v>
      </c>
      <c r="K52" s="7">
        <v>0</v>
      </c>
      <c r="L52" s="22">
        <v>0</v>
      </c>
      <c r="M52" s="26">
        <f t="shared" si="0"/>
        <v>6</v>
      </c>
      <c r="N52" s="26">
        <v>35</v>
      </c>
      <c r="O52" s="26">
        <f t="shared" si="1"/>
        <v>17.142857142857142</v>
      </c>
      <c r="P52" s="27" t="s">
        <v>26</v>
      </c>
    </row>
    <row r="53" spans="1:16" ht="76.5" x14ac:dyDescent="0.2">
      <c r="A53" s="7">
        <v>40</v>
      </c>
      <c r="B53" s="16" t="s">
        <v>161</v>
      </c>
      <c r="C53" s="6"/>
      <c r="D53" s="15" t="s">
        <v>22</v>
      </c>
      <c r="E53" s="15" t="s">
        <v>23</v>
      </c>
      <c r="F53" s="6" t="s">
        <v>18</v>
      </c>
      <c r="G53" s="6" t="s">
        <v>123</v>
      </c>
      <c r="H53" s="7">
        <v>0</v>
      </c>
      <c r="I53" s="7">
        <v>0</v>
      </c>
      <c r="J53" s="7">
        <v>0</v>
      </c>
      <c r="K53" s="7">
        <v>0</v>
      </c>
      <c r="L53" s="22">
        <v>0</v>
      </c>
      <c r="M53" s="26">
        <f t="shared" si="0"/>
        <v>0</v>
      </c>
      <c r="N53" s="23">
        <v>35</v>
      </c>
      <c r="O53" s="26">
        <f t="shared" si="1"/>
        <v>0</v>
      </c>
      <c r="P53" s="27" t="s">
        <v>26</v>
      </c>
    </row>
    <row r="54" spans="1:16" ht="76.5" x14ac:dyDescent="0.2">
      <c r="A54" s="7">
        <v>41</v>
      </c>
      <c r="B54" s="16" t="s">
        <v>162</v>
      </c>
      <c r="C54" s="6"/>
      <c r="D54" s="15" t="s">
        <v>22</v>
      </c>
      <c r="E54" s="15" t="s">
        <v>23</v>
      </c>
      <c r="F54" s="6" t="s">
        <v>18</v>
      </c>
      <c r="G54" s="6" t="s">
        <v>123</v>
      </c>
      <c r="H54" s="7">
        <v>0</v>
      </c>
      <c r="I54" s="7">
        <v>4</v>
      </c>
      <c r="J54" s="7">
        <v>3</v>
      </c>
      <c r="K54" s="7">
        <v>4</v>
      </c>
      <c r="L54" s="22">
        <v>7</v>
      </c>
      <c r="M54" s="26">
        <f t="shared" si="0"/>
        <v>18</v>
      </c>
      <c r="N54" s="26">
        <v>35</v>
      </c>
      <c r="O54" s="26">
        <f t="shared" si="1"/>
        <v>51.428571428571423</v>
      </c>
      <c r="P54" s="24" t="s">
        <v>42</v>
      </c>
    </row>
    <row r="55" spans="1:16" ht="76.5" x14ac:dyDescent="0.2">
      <c r="A55" s="7">
        <v>42</v>
      </c>
      <c r="B55" s="16" t="s">
        <v>163</v>
      </c>
      <c r="C55" s="6"/>
      <c r="D55" s="15" t="s">
        <v>22</v>
      </c>
      <c r="E55" s="15" t="s">
        <v>23</v>
      </c>
      <c r="F55" s="6" t="s">
        <v>18</v>
      </c>
      <c r="G55" s="6" t="s">
        <v>123</v>
      </c>
      <c r="H55" s="7">
        <v>6</v>
      </c>
      <c r="I55" s="7">
        <v>6</v>
      </c>
      <c r="J55" s="7">
        <v>0</v>
      </c>
      <c r="K55" s="7">
        <v>3</v>
      </c>
      <c r="L55" s="22">
        <v>4</v>
      </c>
      <c r="M55" s="26">
        <f t="shared" si="0"/>
        <v>19</v>
      </c>
      <c r="N55" s="23">
        <v>35</v>
      </c>
      <c r="O55" s="26">
        <f t="shared" si="1"/>
        <v>54.285714285714285</v>
      </c>
      <c r="P55" s="24" t="s">
        <v>42</v>
      </c>
    </row>
    <row r="56" spans="1:16" ht="76.5" x14ac:dyDescent="0.2">
      <c r="A56" s="7">
        <v>43</v>
      </c>
      <c r="B56" s="16" t="s">
        <v>164</v>
      </c>
      <c r="C56" s="6"/>
      <c r="D56" s="15" t="s">
        <v>22</v>
      </c>
      <c r="E56" s="15" t="s">
        <v>23</v>
      </c>
      <c r="F56" s="6" t="s">
        <v>18</v>
      </c>
      <c r="G56" s="6" t="s">
        <v>123</v>
      </c>
      <c r="H56" s="7">
        <v>0</v>
      </c>
      <c r="I56" s="7">
        <v>0</v>
      </c>
      <c r="J56" s="7">
        <v>0</v>
      </c>
      <c r="K56" s="7">
        <v>0</v>
      </c>
      <c r="L56" s="22" t="s">
        <v>37</v>
      </c>
      <c r="M56" s="26">
        <f t="shared" si="0"/>
        <v>0</v>
      </c>
      <c r="N56" s="26">
        <v>35</v>
      </c>
      <c r="O56" s="26">
        <f t="shared" si="1"/>
        <v>0</v>
      </c>
      <c r="P56" s="27" t="s">
        <v>26</v>
      </c>
    </row>
    <row r="57" spans="1:16" ht="76.5" x14ac:dyDescent="0.2">
      <c r="A57" s="7">
        <v>44</v>
      </c>
      <c r="B57" s="16" t="s">
        <v>165</v>
      </c>
      <c r="C57" s="6"/>
      <c r="D57" s="15" t="s">
        <v>22</v>
      </c>
      <c r="E57" s="15" t="s">
        <v>23</v>
      </c>
      <c r="F57" s="6" t="s">
        <v>18</v>
      </c>
      <c r="G57" s="6" t="s">
        <v>123</v>
      </c>
      <c r="H57" s="7">
        <v>7</v>
      </c>
      <c r="I57" s="7">
        <v>0</v>
      </c>
      <c r="J57" s="7">
        <v>0</v>
      </c>
      <c r="K57" s="7">
        <v>3</v>
      </c>
      <c r="L57" s="22">
        <v>0</v>
      </c>
      <c r="M57" s="26">
        <f t="shared" si="0"/>
        <v>10</v>
      </c>
      <c r="N57" s="23">
        <v>35</v>
      </c>
      <c r="O57" s="26">
        <f t="shared" si="1"/>
        <v>28.571428571428569</v>
      </c>
      <c r="P57" s="27" t="s">
        <v>26</v>
      </c>
    </row>
    <row r="58" spans="1:16" ht="76.5" x14ac:dyDescent="0.2">
      <c r="A58" s="7">
        <v>45</v>
      </c>
      <c r="B58" s="16" t="s">
        <v>166</v>
      </c>
      <c r="C58" s="6"/>
      <c r="D58" s="15" t="s">
        <v>22</v>
      </c>
      <c r="E58" s="15" t="s">
        <v>23</v>
      </c>
      <c r="F58" s="6" t="s">
        <v>47</v>
      </c>
      <c r="G58" s="6" t="s">
        <v>119</v>
      </c>
      <c r="H58" s="7" t="s">
        <v>37</v>
      </c>
      <c r="I58" s="7">
        <v>7</v>
      </c>
      <c r="J58" s="7">
        <v>7</v>
      </c>
      <c r="K58" s="7">
        <v>0</v>
      </c>
      <c r="L58" s="22">
        <v>0</v>
      </c>
      <c r="M58" s="26">
        <f t="shared" si="0"/>
        <v>14</v>
      </c>
      <c r="N58" s="26">
        <v>35</v>
      </c>
      <c r="O58" s="26">
        <f t="shared" si="1"/>
        <v>40</v>
      </c>
      <c r="P58" s="27" t="s">
        <v>26</v>
      </c>
    </row>
    <row r="59" spans="1:16" ht="76.5" x14ac:dyDescent="0.2">
      <c r="A59" s="7">
        <v>46</v>
      </c>
      <c r="B59" s="16" t="s">
        <v>167</v>
      </c>
      <c r="C59" s="6"/>
      <c r="D59" s="15" t="s">
        <v>22</v>
      </c>
      <c r="E59" s="15" t="s">
        <v>23</v>
      </c>
      <c r="F59" s="6" t="s">
        <v>18</v>
      </c>
      <c r="G59" s="6" t="s">
        <v>123</v>
      </c>
      <c r="H59" s="7" t="s">
        <v>37</v>
      </c>
      <c r="I59" s="7">
        <v>0</v>
      </c>
      <c r="J59" s="7">
        <v>0</v>
      </c>
      <c r="K59" s="7">
        <v>0</v>
      </c>
      <c r="L59" s="22" t="s">
        <v>37</v>
      </c>
      <c r="M59" s="26">
        <f t="shared" si="0"/>
        <v>0</v>
      </c>
      <c r="N59" s="23">
        <v>35</v>
      </c>
      <c r="O59" s="26">
        <f t="shared" si="1"/>
        <v>0</v>
      </c>
      <c r="P59" s="27" t="s">
        <v>26</v>
      </c>
    </row>
    <row r="60" spans="1:16" ht="76.5" x14ac:dyDescent="0.2">
      <c r="A60" s="7">
        <v>47</v>
      </c>
      <c r="B60" s="16" t="s">
        <v>168</v>
      </c>
      <c r="C60" s="6"/>
      <c r="D60" s="15" t="s">
        <v>22</v>
      </c>
      <c r="E60" s="15" t="s">
        <v>23</v>
      </c>
      <c r="F60" s="6" t="s">
        <v>47</v>
      </c>
      <c r="G60" s="6" t="s">
        <v>119</v>
      </c>
      <c r="H60" s="7">
        <v>0</v>
      </c>
      <c r="I60" s="7">
        <v>0</v>
      </c>
      <c r="J60" s="7">
        <v>0</v>
      </c>
      <c r="K60" s="7">
        <v>0</v>
      </c>
      <c r="L60" s="22">
        <v>4</v>
      </c>
      <c r="M60" s="26">
        <f t="shared" si="0"/>
        <v>4</v>
      </c>
      <c r="N60" s="26">
        <v>35</v>
      </c>
      <c r="O60" s="26">
        <f t="shared" si="1"/>
        <v>11.428571428571429</v>
      </c>
      <c r="P60" s="27" t="s">
        <v>26</v>
      </c>
    </row>
    <row r="61" spans="1:16" ht="76.5" x14ac:dyDescent="0.2">
      <c r="A61" s="7">
        <v>48</v>
      </c>
      <c r="B61" s="16" t="s">
        <v>169</v>
      </c>
      <c r="C61" s="6"/>
      <c r="D61" s="15" t="s">
        <v>22</v>
      </c>
      <c r="E61" s="15" t="s">
        <v>23</v>
      </c>
      <c r="F61" s="6" t="s">
        <v>18</v>
      </c>
      <c r="G61" s="6" t="s">
        <v>123</v>
      </c>
      <c r="H61" s="7">
        <v>7</v>
      </c>
      <c r="I61" s="7">
        <v>0</v>
      </c>
      <c r="J61" s="7">
        <v>7</v>
      </c>
      <c r="K61" s="7">
        <v>7</v>
      </c>
      <c r="L61" s="22">
        <v>6</v>
      </c>
      <c r="M61" s="26">
        <f t="shared" si="0"/>
        <v>27</v>
      </c>
      <c r="N61" s="23">
        <v>35</v>
      </c>
      <c r="O61" s="26">
        <f t="shared" si="1"/>
        <v>77.142857142857153</v>
      </c>
      <c r="P61" s="24" t="s">
        <v>57</v>
      </c>
    </row>
    <row r="62" spans="1:16" ht="76.5" x14ac:dyDescent="0.2">
      <c r="A62" s="7">
        <v>49</v>
      </c>
      <c r="B62" s="16" t="s">
        <v>170</v>
      </c>
      <c r="C62" s="6"/>
      <c r="D62" s="15" t="s">
        <v>22</v>
      </c>
      <c r="E62" s="15" t="s">
        <v>23</v>
      </c>
      <c r="F62" s="6" t="s">
        <v>18</v>
      </c>
      <c r="G62" s="6" t="s">
        <v>123</v>
      </c>
      <c r="H62" s="7">
        <v>0</v>
      </c>
      <c r="I62" s="7">
        <v>0</v>
      </c>
      <c r="J62" s="7" t="s">
        <v>37</v>
      </c>
      <c r="K62" s="7" t="s">
        <v>37</v>
      </c>
      <c r="L62" s="22" t="s">
        <v>37</v>
      </c>
      <c r="M62" s="26">
        <f t="shared" si="0"/>
        <v>0</v>
      </c>
      <c r="N62" s="26">
        <v>35</v>
      </c>
      <c r="O62" s="26">
        <f t="shared" si="1"/>
        <v>0</v>
      </c>
      <c r="P62" s="27" t="s">
        <v>26</v>
      </c>
    </row>
    <row r="63" spans="1:16" ht="76.5" x14ac:dyDescent="0.2">
      <c r="A63" s="7">
        <v>50</v>
      </c>
      <c r="B63" s="16" t="s">
        <v>171</v>
      </c>
      <c r="C63" s="6"/>
      <c r="D63" s="15" t="s">
        <v>22</v>
      </c>
      <c r="E63" s="15" t="s">
        <v>23</v>
      </c>
      <c r="F63" s="6" t="s">
        <v>18</v>
      </c>
      <c r="G63" s="6" t="s">
        <v>123</v>
      </c>
      <c r="H63" s="7">
        <v>0</v>
      </c>
      <c r="I63" s="7">
        <v>0</v>
      </c>
      <c r="J63" s="7">
        <v>0</v>
      </c>
      <c r="K63" s="7">
        <v>0</v>
      </c>
      <c r="L63" s="22">
        <v>0</v>
      </c>
      <c r="M63" s="26">
        <f t="shared" si="0"/>
        <v>0</v>
      </c>
      <c r="N63" s="23">
        <v>35</v>
      </c>
      <c r="O63" s="26">
        <f t="shared" si="1"/>
        <v>0</v>
      </c>
      <c r="P63" s="27" t="s">
        <v>26</v>
      </c>
    </row>
    <row r="64" spans="1:16" ht="76.5" x14ac:dyDescent="0.2">
      <c r="A64" s="7">
        <v>51</v>
      </c>
      <c r="B64" s="16" t="s">
        <v>172</v>
      </c>
      <c r="C64" s="6"/>
      <c r="D64" s="15" t="s">
        <v>22</v>
      </c>
      <c r="E64" s="15" t="s">
        <v>23</v>
      </c>
      <c r="F64" s="6" t="s">
        <v>47</v>
      </c>
      <c r="G64" s="6" t="s">
        <v>130</v>
      </c>
      <c r="H64" s="7">
        <v>0</v>
      </c>
      <c r="I64" s="7">
        <v>7</v>
      </c>
      <c r="J64" s="7">
        <v>7</v>
      </c>
      <c r="K64" s="7">
        <v>2</v>
      </c>
      <c r="L64" s="22">
        <v>2</v>
      </c>
      <c r="M64" s="26">
        <f t="shared" si="0"/>
        <v>18</v>
      </c>
      <c r="N64" s="26">
        <v>35</v>
      </c>
      <c r="O64" s="26">
        <f t="shared" si="1"/>
        <v>51.428571428571423</v>
      </c>
      <c r="P64" s="24" t="s">
        <v>42</v>
      </c>
    </row>
    <row r="65" spans="1:16" ht="76.5" x14ac:dyDescent="0.2">
      <c r="A65" s="7">
        <v>52</v>
      </c>
      <c r="B65" s="16" t="s">
        <v>173</v>
      </c>
      <c r="C65" s="6"/>
      <c r="D65" s="15" t="s">
        <v>22</v>
      </c>
      <c r="E65" s="15" t="s">
        <v>23</v>
      </c>
      <c r="F65" s="6" t="s">
        <v>47</v>
      </c>
      <c r="G65" s="6" t="s">
        <v>130</v>
      </c>
      <c r="H65" s="7">
        <v>0</v>
      </c>
      <c r="I65" s="7">
        <v>0</v>
      </c>
      <c r="J65" s="7" t="s">
        <v>37</v>
      </c>
      <c r="K65" s="7" t="s">
        <v>37</v>
      </c>
      <c r="L65" s="22">
        <v>0</v>
      </c>
      <c r="M65" s="26">
        <f t="shared" si="0"/>
        <v>0</v>
      </c>
      <c r="N65" s="23">
        <v>35</v>
      </c>
      <c r="O65" s="26">
        <f t="shared" si="1"/>
        <v>0</v>
      </c>
      <c r="P65" s="27" t="s">
        <v>26</v>
      </c>
    </row>
    <row r="66" spans="1:16" ht="76.5" x14ac:dyDescent="0.2">
      <c r="A66" s="7">
        <v>53</v>
      </c>
      <c r="B66" s="16" t="s">
        <v>174</v>
      </c>
      <c r="C66" s="6"/>
      <c r="D66" s="15" t="s">
        <v>22</v>
      </c>
      <c r="E66" s="15" t="s">
        <v>23</v>
      </c>
      <c r="F66" s="6" t="s">
        <v>47</v>
      </c>
      <c r="G66" s="6" t="s">
        <v>130</v>
      </c>
      <c r="H66" s="7" t="s">
        <v>37</v>
      </c>
      <c r="I66" s="7">
        <v>7</v>
      </c>
      <c r="J66" s="7">
        <v>3</v>
      </c>
      <c r="K66" s="7">
        <v>0</v>
      </c>
      <c r="L66" s="22">
        <v>0</v>
      </c>
      <c r="M66" s="26">
        <f t="shared" si="0"/>
        <v>10</v>
      </c>
      <c r="N66" s="26">
        <v>35</v>
      </c>
      <c r="O66" s="26">
        <f t="shared" si="1"/>
        <v>28.571428571428569</v>
      </c>
      <c r="P66" s="27" t="s">
        <v>26</v>
      </c>
    </row>
    <row r="67" spans="1:16" ht="76.5" x14ac:dyDescent="0.2">
      <c r="A67" s="7">
        <v>54</v>
      </c>
      <c r="B67" s="16" t="s">
        <v>175</v>
      </c>
      <c r="C67" s="6"/>
      <c r="D67" s="15" t="s">
        <v>22</v>
      </c>
      <c r="E67" s="15" t="s">
        <v>23</v>
      </c>
      <c r="F67" s="6" t="s">
        <v>18</v>
      </c>
      <c r="G67" s="6" t="s">
        <v>123</v>
      </c>
      <c r="H67" s="7">
        <v>0</v>
      </c>
      <c r="I67" s="7">
        <v>0</v>
      </c>
      <c r="J67" s="7" t="s">
        <v>37</v>
      </c>
      <c r="K67" s="7" t="s">
        <v>37</v>
      </c>
      <c r="L67" s="22" t="s">
        <v>37</v>
      </c>
      <c r="M67" s="26">
        <f t="shared" si="0"/>
        <v>0</v>
      </c>
      <c r="N67" s="23">
        <v>35</v>
      </c>
      <c r="O67" s="26">
        <f t="shared" si="1"/>
        <v>0</v>
      </c>
      <c r="P67" s="27" t="s">
        <v>26</v>
      </c>
    </row>
    <row r="68" spans="1:16" ht="76.5" x14ac:dyDescent="0.2">
      <c r="A68" s="7">
        <v>55</v>
      </c>
      <c r="B68" s="16" t="s">
        <v>176</v>
      </c>
      <c r="C68" s="6"/>
      <c r="D68" s="15" t="s">
        <v>22</v>
      </c>
      <c r="E68" s="15" t="s">
        <v>23</v>
      </c>
      <c r="F68" s="6" t="s">
        <v>45</v>
      </c>
      <c r="G68" s="6" t="s">
        <v>125</v>
      </c>
      <c r="H68" s="7" t="s">
        <v>37</v>
      </c>
      <c r="I68" s="7">
        <v>5</v>
      </c>
      <c r="J68" s="7">
        <v>0</v>
      </c>
      <c r="K68" s="7">
        <v>1</v>
      </c>
      <c r="L68" s="22">
        <v>0</v>
      </c>
      <c r="M68" s="26">
        <f t="shared" si="0"/>
        <v>6</v>
      </c>
      <c r="N68" s="26">
        <v>35</v>
      </c>
      <c r="O68" s="26">
        <f t="shared" si="1"/>
        <v>17.142857142857142</v>
      </c>
      <c r="P68" s="27" t="s">
        <v>26</v>
      </c>
    </row>
    <row r="69" spans="1:16" ht="76.5" x14ac:dyDescent="0.2">
      <c r="A69" s="7">
        <v>56</v>
      </c>
      <c r="B69" s="16" t="s">
        <v>177</v>
      </c>
      <c r="C69" s="6"/>
      <c r="D69" s="15" t="s">
        <v>22</v>
      </c>
      <c r="E69" s="15" t="s">
        <v>23</v>
      </c>
      <c r="F69" s="6" t="s">
        <v>18</v>
      </c>
      <c r="G69" s="6" t="s">
        <v>123</v>
      </c>
      <c r="H69" s="7">
        <v>0</v>
      </c>
      <c r="I69" s="7">
        <v>0</v>
      </c>
      <c r="J69" s="7">
        <v>0</v>
      </c>
      <c r="K69" s="7" t="s">
        <v>37</v>
      </c>
      <c r="L69" s="22">
        <v>0</v>
      </c>
      <c r="M69" s="26">
        <f t="shared" si="0"/>
        <v>0</v>
      </c>
      <c r="N69" s="23">
        <v>35</v>
      </c>
      <c r="O69" s="26">
        <f t="shared" si="1"/>
        <v>0</v>
      </c>
      <c r="P69" s="27" t="s">
        <v>26</v>
      </c>
    </row>
    <row r="70" spans="1:16" ht="12.75" x14ac:dyDescent="0.2">
      <c r="A70" s="6"/>
      <c r="B70" s="5"/>
      <c r="C70" s="6"/>
      <c r="D70" s="6"/>
      <c r="E70" s="6"/>
      <c r="F70" s="6"/>
      <c r="G70" s="6"/>
      <c r="H70" s="7"/>
      <c r="I70" s="7"/>
      <c r="J70" s="7"/>
      <c r="K70" s="7"/>
      <c r="L70" s="22"/>
      <c r="M70" s="23"/>
      <c r="N70" s="23"/>
      <c r="O70" s="23"/>
      <c r="P70" s="24"/>
    </row>
    <row r="71" spans="1:16" ht="12.75" x14ac:dyDescent="0.2">
      <c r="A71" s="8"/>
      <c r="B71" s="9"/>
      <c r="C71" s="8"/>
      <c r="D71" s="8"/>
      <c r="E71" s="8"/>
      <c r="F71" s="8"/>
      <c r="G71" s="8"/>
      <c r="H71" s="10"/>
      <c r="I71" s="10"/>
      <c r="J71" s="10"/>
      <c r="K71" s="10"/>
      <c r="L71" s="11"/>
      <c r="M71" s="19"/>
      <c r="N71" s="19"/>
      <c r="O71" s="19"/>
      <c r="P71" s="20"/>
    </row>
  </sheetData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D48" sqref="D48"/>
    </sheetView>
  </sheetViews>
  <sheetFormatPr defaultRowHeight="12" x14ac:dyDescent="0.2"/>
  <cols>
    <col min="2" max="2" width="9.1640625" customWidth="1"/>
    <col min="3" max="3" width="9.33203125" hidden="1" customWidth="1"/>
    <col min="4" max="4" width="17" customWidth="1"/>
    <col min="5" max="5" width="18.1640625" customWidth="1"/>
    <col min="6" max="6" width="17.83203125" customWidth="1"/>
  </cols>
  <sheetData>
    <row r="1" spans="1:16" ht="15" x14ac:dyDescent="0.2">
      <c r="A1" s="35" t="s">
        <v>212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x14ac:dyDescent="0.2">
      <c r="A3" s="36" t="s">
        <v>213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x14ac:dyDescent="0.2">
      <c r="A4" s="36" t="s">
        <v>180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" x14ac:dyDescent="0.25">
      <c r="A5" s="37" t="s">
        <v>181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x14ac:dyDescent="0.2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x14ac:dyDescent="0.2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  <c r="P7" s="1"/>
    </row>
    <row r="8" spans="1:16" ht="14.25" x14ac:dyDescent="0.2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4.25" x14ac:dyDescent="0.2">
      <c r="A9" s="38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 x14ac:dyDescent="0.2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8.25" thickBot="1" x14ac:dyDescent="0.25">
      <c r="A13" s="18" t="s">
        <v>0</v>
      </c>
      <c r="B13" s="28" t="s">
        <v>1</v>
      </c>
      <c r="C13" s="21"/>
      <c r="D13" s="29" t="s">
        <v>2</v>
      </c>
      <c r="E13" s="21" t="s">
        <v>3</v>
      </c>
      <c r="F13" s="21" t="s">
        <v>4</v>
      </c>
      <c r="G13" s="30" t="s">
        <v>5</v>
      </c>
      <c r="H13" s="31" t="s">
        <v>13</v>
      </c>
      <c r="I13" s="21" t="s">
        <v>14</v>
      </c>
      <c r="J13" s="21" t="s">
        <v>15</v>
      </c>
      <c r="K13" s="30" t="s">
        <v>16</v>
      </c>
      <c r="L13" s="30" t="s">
        <v>20</v>
      </c>
      <c r="M13" s="21" t="s">
        <v>6</v>
      </c>
      <c r="N13" s="21" t="s">
        <v>7</v>
      </c>
      <c r="O13" s="21" t="s">
        <v>8</v>
      </c>
      <c r="P13" s="18" t="s">
        <v>9</v>
      </c>
    </row>
    <row r="14" spans="1:16" ht="76.5" x14ac:dyDescent="0.2">
      <c r="A14" s="17">
        <v>1</v>
      </c>
      <c r="B14" s="16" t="s">
        <v>183</v>
      </c>
      <c r="C14" s="15"/>
      <c r="D14" s="15" t="s">
        <v>22</v>
      </c>
      <c r="E14" s="15" t="s">
        <v>23</v>
      </c>
      <c r="F14" s="15" t="s">
        <v>47</v>
      </c>
      <c r="G14" s="15" t="s">
        <v>184</v>
      </c>
      <c r="H14" s="17" t="s">
        <v>37</v>
      </c>
      <c r="I14" s="17">
        <v>0</v>
      </c>
      <c r="J14" s="17">
        <v>1</v>
      </c>
      <c r="K14" s="17" t="s">
        <v>37</v>
      </c>
      <c r="L14" s="17" t="s">
        <v>37</v>
      </c>
      <c r="M14" s="26">
        <f>SUM(H14:L14)</f>
        <v>1</v>
      </c>
      <c r="N14" s="26">
        <v>35</v>
      </c>
      <c r="O14" s="26">
        <f>M14/N14*100</f>
        <v>2.8571428571428572</v>
      </c>
      <c r="P14" s="27" t="s">
        <v>26</v>
      </c>
    </row>
    <row r="15" spans="1:16" ht="76.5" x14ac:dyDescent="0.2">
      <c r="A15" s="7">
        <v>2</v>
      </c>
      <c r="B15" s="16" t="s">
        <v>185</v>
      </c>
      <c r="C15" s="6"/>
      <c r="D15" s="15" t="s">
        <v>22</v>
      </c>
      <c r="E15" s="15" t="s">
        <v>23</v>
      </c>
      <c r="F15" s="15" t="s">
        <v>47</v>
      </c>
      <c r="G15" s="15" t="s">
        <v>184</v>
      </c>
      <c r="H15" s="7">
        <v>0</v>
      </c>
      <c r="I15" s="7">
        <v>0</v>
      </c>
      <c r="J15" s="7">
        <v>1</v>
      </c>
      <c r="K15" s="7">
        <v>0</v>
      </c>
      <c r="L15" s="22">
        <v>0</v>
      </c>
      <c r="M15" s="26">
        <f t="shared" ref="M15:M37" si="0">SUM(H15:L15)</f>
        <v>1</v>
      </c>
      <c r="N15" s="23">
        <v>35</v>
      </c>
      <c r="O15" s="26">
        <f t="shared" ref="O15:O37" si="1">M15/N15*100</f>
        <v>2.8571428571428572</v>
      </c>
      <c r="P15" s="27" t="s">
        <v>26</v>
      </c>
    </row>
    <row r="16" spans="1:16" ht="76.5" x14ac:dyDescent="0.2">
      <c r="A16" s="17">
        <v>3</v>
      </c>
      <c r="B16" s="16" t="s">
        <v>186</v>
      </c>
      <c r="C16" s="6"/>
      <c r="D16" s="15" t="s">
        <v>22</v>
      </c>
      <c r="E16" s="15" t="s">
        <v>23</v>
      </c>
      <c r="F16" s="6" t="s">
        <v>18</v>
      </c>
      <c r="G16" s="15" t="s">
        <v>187</v>
      </c>
      <c r="H16" s="7" t="s">
        <v>37</v>
      </c>
      <c r="I16" s="7" t="s">
        <v>37</v>
      </c>
      <c r="J16" s="7">
        <v>1</v>
      </c>
      <c r="K16" s="7" t="s">
        <v>37</v>
      </c>
      <c r="L16" s="22" t="s">
        <v>37</v>
      </c>
      <c r="M16" s="26">
        <f t="shared" si="0"/>
        <v>1</v>
      </c>
      <c r="N16" s="26">
        <v>35</v>
      </c>
      <c r="O16" s="26">
        <f t="shared" si="1"/>
        <v>2.8571428571428572</v>
      </c>
      <c r="P16" s="27" t="s">
        <v>26</v>
      </c>
    </row>
    <row r="17" spans="1:16" ht="76.5" x14ac:dyDescent="0.2">
      <c r="A17" s="7">
        <v>4</v>
      </c>
      <c r="B17" s="16" t="s">
        <v>188</v>
      </c>
      <c r="C17" s="6"/>
      <c r="D17" s="15" t="s">
        <v>22</v>
      </c>
      <c r="E17" s="15" t="s">
        <v>23</v>
      </c>
      <c r="F17" s="6" t="s">
        <v>45</v>
      </c>
      <c r="G17" s="6" t="s">
        <v>189</v>
      </c>
      <c r="H17" s="7" t="s">
        <v>37</v>
      </c>
      <c r="I17" s="7">
        <v>0</v>
      </c>
      <c r="J17" s="7">
        <v>1</v>
      </c>
      <c r="K17" s="7">
        <v>0</v>
      </c>
      <c r="L17" s="22" t="s">
        <v>37</v>
      </c>
      <c r="M17" s="26">
        <f t="shared" si="0"/>
        <v>1</v>
      </c>
      <c r="N17" s="23">
        <v>35</v>
      </c>
      <c r="O17" s="26">
        <f t="shared" si="1"/>
        <v>2.8571428571428572</v>
      </c>
      <c r="P17" s="27" t="s">
        <v>26</v>
      </c>
    </row>
    <row r="18" spans="1:16" ht="76.5" x14ac:dyDescent="0.2">
      <c r="A18" s="17">
        <v>5</v>
      </c>
      <c r="B18" s="16" t="s">
        <v>190</v>
      </c>
      <c r="C18" s="6"/>
      <c r="D18" s="15" t="s">
        <v>22</v>
      </c>
      <c r="E18" s="15" t="s">
        <v>23</v>
      </c>
      <c r="F18" s="6" t="s">
        <v>45</v>
      </c>
      <c r="G18" s="6" t="s">
        <v>189</v>
      </c>
      <c r="H18" s="7">
        <v>0</v>
      </c>
      <c r="I18" s="7">
        <v>0</v>
      </c>
      <c r="J18" s="7">
        <v>1</v>
      </c>
      <c r="K18" s="7">
        <v>1</v>
      </c>
      <c r="L18" s="22">
        <v>1</v>
      </c>
      <c r="M18" s="26">
        <f t="shared" si="0"/>
        <v>3</v>
      </c>
      <c r="N18" s="23">
        <v>35</v>
      </c>
      <c r="O18" s="26">
        <f t="shared" si="1"/>
        <v>8.5714285714285712</v>
      </c>
      <c r="P18" s="27" t="s">
        <v>26</v>
      </c>
    </row>
    <row r="19" spans="1:16" ht="76.5" x14ac:dyDescent="0.2">
      <c r="A19" s="7">
        <v>6</v>
      </c>
      <c r="B19" s="16" t="s">
        <v>191</v>
      </c>
      <c r="C19" s="6"/>
      <c r="D19" s="15" t="s">
        <v>22</v>
      </c>
      <c r="E19" s="15" t="s">
        <v>23</v>
      </c>
      <c r="F19" s="6" t="s">
        <v>47</v>
      </c>
      <c r="G19" s="6" t="s">
        <v>192</v>
      </c>
      <c r="H19" s="7" t="s">
        <v>37</v>
      </c>
      <c r="I19" s="7" t="s">
        <v>37</v>
      </c>
      <c r="J19" s="7">
        <v>1</v>
      </c>
      <c r="K19" s="7">
        <v>0</v>
      </c>
      <c r="L19" s="22" t="s">
        <v>37</v>
      </c>
      <c r="M19" s="26">
        <f t="shared" si="0"/>
        <v>1</v>
      </c>
      <c r="N19" s="26">
        <v>35</v>
      </c>
      <c r="O19" s="26">
        <f t="shared" si="1"/>
        <v>2.8571428571428572</v>
      </c>
      <c r="P19" s="27" t="s">
        <v>26</v>
      </c>
    </row>
    <row r="20" spans="1:16" ht="76.5" x14ac:dyDescent="0.2">
      <c r="A20" s="17">
        <v>7</v>
      </c>
      <c r="B20" s="16" t="s">
        <v>193</v>
      </c>
      <c r="C20" s="6"/>
      <c r="D20" s="15" t="s">
        <v>22</v>
      </c>
      <c r="E20" s="15" t="s">
        <v>23</v>
      </c>
      <c r="F20" s="6" t="s">
        <v>18</v>
      </c>
      <c r="G20" s="6" t="s">
        <v>187</v>
      </c>
      <c r="H20" s="7" t="s">
        <v>37</v>
      </c>
      <c r="I20" s="7">
        <v>0</v>
      </c>
      <c r="J20" s="7">
        <v>1</v>
      </c>
      <c r="K20" s="7">
        <v>0</v>
      </c>
      <c r="L20" s="22">
        <v>0</v>
      </c>
      <c r="M20" s="26">
        <f t="shared" si="0"/>
        <v>1</v>
      </c>
      <c r="N20" s="23">
        <v>35</v>
      </c>
      <c r="O20" s="26">
        <f t="shared" si="1"/>
        <v>2.8571428571428572</v>
      </c>
      <c r="P20" s="27" t="s">
        <v>26</v>
      </c>
    </row>
    <row r="21" spans="1:16" ht="76.5" x14ac:dyDescent="0.2">
      <c r="A21" s="7">
        <v>8</v>
      </c>
      <c r="B21" s="16" t="s">
        <v>194</v>
      </c>
      <c r="C21" s="6"/>
      <c r="D21" s="15" t="s">
        <v>22</v>
      </c>
      <c r="E21" s="15" t="s">
        <v>23</v>
      </c>
      <c r="F21" s="6" t="s">
        <v>47</v>
      </c>
      <c r="G21" s="6" t="s">
        <v>192</v>
      </c>
      <c r="H21" s="7" t="s">
        <v>37</v>
      </c>
      <c r="I21" s="7" t="s">
        <v>37</v>
      </c>
      <c r="J21" s="7">
        <v>1</v>
      </c>
      <c r="K21" s="7">
        <v>0</v>
      </c>
      <c r="L21" s="22">
        <v>0</v>
      </c>
      <c r="M21" s="26">
        <f t="shared" si="0"/>
        <v>1</v>
      </c>
      <c r="N21" s="26">
        <v>35</v>
      </c>
      <c r="O21" s="26">
        <f t="shared" si="1"/>
        <v>2.8571428571428572</v>
      </c>
      <c r="P21" s="27" t="s">
        <v>26</v>
      </c>
    </row>
    <row r="22" spans="1:16" ht="76.5" x14ac:dyDescent="0.2">
      <c r="A22" s="17">
        <v>9</v>
      </c>
      <c r="B22" s="16" t="s">
        <v>195</v>
      </c>
      <c r="C22" s="6"/>
      <c r="D22" s="15" t="s">
        <v>22</v>
      </c>
      <c r="E22" s="15" t="s">
        <v>23</v>
      </c>
      <c r="F22" s="6" t="s">
        <v>24</v>
      </c>
      <c r="G22" s="6" t="s">
        <v>196</v>
      </c>
      <c r="H22" s="7" t="s">
        <v>37</v>
      </c>
      <c r="I22" s="7" t="s">
        <v>37</v>
      </c>
      <c r="J22" s="7">
        <v>0</v>
      </c>
      <c r="K22" s="7">
        <v>0</v>
      </c>
      <c r="L22" s="22" t="s">
        <v>37</v>
      </c>
      <c r="M22" s="26">
        <f t="shared" si="0"/>
        <v>0</v>
      </c>
      <c r="N22" s="23">
        <v>35</v>
      </c>
      <c r="O22" s="26">
        <f t="shared" si="1"/>
        <v>0</v>
      </c>
      <c r="P22" s="27" t="s">
        <v>26</v>
      </c>
    </row>
    <row r="23" spans="1:16" ht="76.5" x14ac:dyDescent="0.2">
      <c r="A23" s="7">
        <v>10</v>
      </c>
      <c r="B23" s="16" t="s">
        <v>197</v>
      </c>
      <c r="C23" s="6"/>
      <c r="D23" s="15" t="s">
        <v>22</v>
      </c>
      <c r="E23" s="15" t="s">
        <v>23</v>
      </c>
      <c r="F23" s="6" t="s">
        <v>24</v>
      </c>
      <c r="G23" s="6" t="s">
        <v>196</v>
      </c>
      <c r="H23" s="7" t="s">
        <v>37</v>
      </c>
      <c r="I23" s="7" t="s">
        <v>37</v>
      </c>
      <c r="J23" s="7">
        <v>1</v>
      </c>
      <c r="K23" s="7">
        <v>0</v>
      </c>
      <c r="L23" s="22">
        <v>0</v>
      </c>
      <c r="M23" s="26">
        <f t="shared" si="0"/>
        <v>1</v>
      </c>
      <c r="N23" s="26">
        <v>35</v>
      </c>
      <c r="O23" s="26">
        <f t="shared" si="1"/>
        <v>2.8571428571428572</v>
      </c>
      <c r="P23" s="27" t="s">
        <v>26</v>
      </c>
    </row>
    <row r="24" spans="1:16" ht="76.5" x14ac:dyDescent="0.2">
      <c r="A24" s="17">
        <v>11</v>
      </c>
      <c r="B24" s="16" t="s">
        <v>198</v>
      </c>
      <c r="C24" s="6"/>
      <c r="D24" s="15" t="s">
        <v>22</v>
      </c>
      <c r="E24" s="15" t="s">
        <v>23</v>
      </c>
      <c r="F24" s="6" t="s">
        <v>18</v>
      </c>
      <c r="G24" s="6" t="s">
        <v>187</v>
      </c>
      <c r="H24" s="7">
        <v>0</v>
      </c>
      <c r="I24" s="7" t="s">
        <v>37</v>
      </c>
      <c r="J24" s="7">
        <v>1</v>
      </c>
      <c r="K24" s="7">
        <v>0</v>
      </c>
      <c r="L24" s="22">
        <v>0</v>
      </c>
      <c r="M24" s="26">
        <f t="shared" si="0"/>
        <v>1</v>
      </c>
      <c r="N24" s="23">
        <v>35</v>
      </c>
      <c r="O24" s="26">
        <f t="shared" si="1"/>
        <v>2.8571428571428572</v>
      </c>
      <c r="P24" s="27" t="s">
        <v>26</v>
      </c>
    </row>
    <row r="25" spans="1:16" ht="76.5" x14ac:dyDescent="0.2">
      <c r="A25" s="7">
        <v>12</v>
      </c>
      <c r="B25" s="16" t="s">
        <v>199</v>
      </c>
      <c r="C25" s="6"/>
      <c r="D25" s="15" t="s">
        <v>22</v>
      </c>
      <c r="E25" s="15" t="s">
        <v>23</v>
      </c>
      <c r="F25" s="6" t="s">
        <v>47</v>
      </c>
      <c r="G25" s="6" t="s">
        <v>192</v>
      </c>
      <c r="H25" s="7">
        <v>0</v>
      </c>
      <c r="I25" s="7" t="s">
        <v>37</v>
      </c>
      <c r="J25" s="7">
        <v>0</v>
      </c>
      <c r="K25" s="7">
        <v>0</v>
      </c>
      <c r="L25" s="22">
        <v>0</v>
      </c>
      <c r="M25" s="26">
        <f t="shared" si="0"/>
        <v>0</v>
      </c>
      <c r="N25" s="26">
        <v>35</v>
      </c>
      <c r="O25" s="26">
        <f t="shared" si="1"/>
        <v>0</v>
      </c>
      <c r="P25" s="27" t="s">
        <v>26</v>
      </c>
    </row>
    <row r="26" spans="1:16" ht="76.5" x14ac:dyDescent="0.2">
      <c r="A26" s="17">
        <v>13</v>
      </c>
      <c r="B26" s="16" t="s">
        <v>200</v>
      </c>
      <c r="C26" s="6"/>
      <c r="D26" s="15" t="s">
        <v>22</v>
      </c>
      <c r="E26" s="15" t="s">
        <v>23</v>
      </c>
      <c r="F26" s="6" t="s">
        <v>47</v>
      </c>
      <c r="G26" s="6" t="s">
        <v>184</v>
      </c>
      <c r="H26" s="7">
        <v>0</v>
      </c>
      <c r="I26" s="7" t="s">
        <v>37</v>
      </c>
      <c r="J26" s="7">
        <v>0</v>
      </c>
      <c r="K26" s="7">
        <v>0</v>
      </c>
      <c r="L26" s="22">
        <v>3</v>
      </c>
      <c r="M26" s="26">
        <f t="shared" si="0"/>
        <v>3</v>
      </c>
      <c r="N26" s="23">
        <v>35</v>
      </c>
      <c r="O26" s="26">
        <f t="shared" si="1"/>
        <v>8.5714285714285712</v>
      </c>
      <c r="P26" s="27" t="s">
        <v>26</v>
      </c>
    </row>
    <row r="27" spans="1:16" ht="76.5" x14ac:dyDescent="0.2">
      <c r="A27" s="7">
        <v>14</v>
      </c>
      <c r="B27" s="16" t="s">
        <v>201</v>
      </c>
      <c r="C27" s="6"/>
      <c r="D27" s="15" t="s">
        <v>22</v>
      </c>
      <c r="E27" s="15" t="s">
        <v>23</v>
      </c>
      <c r="F27" s="6" t="s">
        <v>18</v>
      </c>
      <c r="G27" s="6" t="s">
        <v>187</v>
      </c>
      <c r="H27" s="7">
        <v>0</v>
      </c>
      <c r="I27" s="7">
        <v>0</v>
      </c>
      <c r="J27" s="7">
        <v>1</v>
      </c>
      <c r="K27" s="7">
        <v>0</v>
      </c>
      <c r="L27" s="22">
        <v>0</v>
      </c>
      <c r="M27" s="26">
        <f t="shared" si="0"/>
        <v>1</v>
      </c>
      <c r="N27" s="26">
        <v>35</v>
      </c>
      <c r="O27" s="26">
        <f t="shared" si="1"/>
        <v>2.8571428571428572</v>
      </c>
      <c r="P27" s="27" t="s">
        <v>26</v>
      </c>
    </row>
    <row r="28" spans="1:16" ht="76.5" x14ac:dyDescent="0.2">
      <c r="A28" s="17">
        <v>15</v>
      </c>
      <c r="B28" s="16" t="s">
        <v>202</v>
      </c>
      <c r="C28" s="6"/>
      <c r="D28" s="15" t="s">
        <v>22</v>
      </c>
      <c r="E28" s="15" t="s">
        <v>23</v>
      </c>
      <c r="F28" s="6" t="s">
        <v>47</v>
      </c>
      <c r="G28" s="6" t="s">
        <v>192</v>
      </c>
      <c r="H28" s="7" t="s">
        <v>37</v>
      </c>
      <c r="I28" s="7" t="s">
        <v>37</v>
      </c>
      <c r="J28" s="7">
        <v>1</v>
      </c>
      <c r="K28" s="7" t="s">
        <v>37</v>
      </c>
      <c r="L28" s="22" t="s">
        <v>37</v>
      </c>
      <c r="M28" s="26">
        <f t="shared" si="0"/>
        <v>1</v>
      </c>
      <c r="N28" s="23">
        <v>35</v>
      </c>
      <c r="O28" s="26">
        <f t="shared" si="1"/>
        <v>2.8571428571428572</v>
      </c>
      <c r="P28" s="27" t="s">
        <v>26</v>
      </c>
    </row>
    <row r="29" spans="1:16" ht="76.5" x14ac:dyDescent="0.2">
      <c r="A29" s="7">
        <v>16</v>
      </c>
      <c r="B29" s="16" t="s">
        <v>203</v>
      </c>
      <c r="C29" s="6"/>
      <c r="D29" s="15" t="s">
        <v>22</v>
      </c>
      <c r="E29" s="15" t="s">
        <v>23</v>
      </c>
      <c r="F29" s="6" t="s">
        <v>24</v>
      </c>
      <c r="G29" s="6" t="s">
        <v>196</v>
      </c>
      <c r="H29" s="7" t="s">
        <v>37</v>
      </c>
      <c r="I29" s="7" t="s">
        <v>37</v>
      </c>
      <c r="J29" s="7">
        <v>1</v>
      </c>
      <c r="K29" s="7">
        <v>0</v>
      </c>
      <c r="L29" s="22">
        <v>0</v>
      </c>
      <c r="M29" s="26">
        <f t="shared" si="0"/>
        <v>1</v>
      </c>
      <c r="N29" s="26">
        <v>35</v>
      </c>
      <c r="O29" s="26">
        <f t="shared" si="1"/>
        <v>2.8571428571428572</v>
      </c>
      <c r="P29" s="27" t="s">
        <v>26</v>
      </c>
    </row>
    <row r="30" spans="1:16" ht="76.5" x14ac:dyDescent="0.2">
      <c r="A30" s="17">
        <v>17</v>
      </c>
      <c r="B30" s="16" t="s">
        <v>204</v>
      </c>
      <c r="C30" s="6"/>
      <c r="D30" s="15" t="s">
        <v>22</v>
      </c>
      <c r="E30" s="15" t="s">
        <v>23</v>
      </c>
      <c r="F30" s="6" t="s">
        <v>18</v>
      </c>
      <c r="G30" s="6" t="s">
        <v>187</v>
      </c>
      <c r="H30" s="7" t="s">
        <v>37</v>
      </c>
      <c r="I30" s="7" t="s">
        <v>37</v>
      </c>
      <c r="J30" s="7">
        <v>1</v>
      </c>
      <c r="K30" s="7" t="s">
        <v>37</v>
      </c>
      <c r="L30" s="22" t="s">
        <v>37</v>
      </c>
      <c r="M30" s="26">
        <f t="shared" si="0"/>
        <v>1</v>
      </c>
      <c r="N30" s="23">
        <v>35</v>
      </c>
      <c r="O30" s="26">
        <f t="shared" si="1"/>
        <v>2.8571428571428572</v>
      </c>
      <c r="P30" s="27" t="s">
        <v>26</v>
      </c>
    </row>
    <row r="31" spans="1:16" ht="76.5" x14ac:dyDescent="0.2">
      <c r="A31" s="7">
        <v>18</v>
      </c>
      <c r="B31" s="16" t="s">
        <v>205</v>
      </c>
      <c r="C31" s="6"/>
      <c r="D31" s="15" t="s">
        <v>22</v>
      </c>
      <c r="E31" s="15" t="s">
        <v>23</v>
      </c>
      <c r="F31" s="6" t="s">
        <v>45</v>
      </c>
      <c r="G31" s="6" t="s">
        <v>189</v>
      </c>
      <c r="H31" s="7">
        <v>0</v>
      </c>
      <c r="I31" s="7">
        <v>0</v>
      </c>
      <c r="J31" s="7">
        <v>1</v>
      </c>
      <c r="K31" s="7">
        <v>0</v>
      </c>
      <c r="L31" s="22">
        <v>0</v>
      </c>
      <c r="M31" s="26">
        <f t="shared" si="0"/>
        <v>1</v>
      </c>
      <c r="N31" s="26">
        <v>35</v>
      </c>
      <c r="O31" s="26">
        <f t="shared" si="1"/>
        <v>2.8571428571428572</v>
      </c>
      <c r="P31" s="27" t="s">
        <v>26</v>
      </c>
    </row>
    <row r="32" spans="1:16" ht="76.5" x14ac:dyDescent="0.2">
      <c r="A32" s="17">
        <v>19</v>
      </c>
      <c r="B32" s="16" t="s">
        <v>206</v>
      </c>
      <c r="C32" s="6"/>
      <c r="D32" s="15" t="s">
        <v>22</v>
      </c>
      <c r="E32" s="15" t="s">
        <v>23</v>
      </c>
      <c r="F32" s="6" t="s">
        <v>18</v>
      </c>
      <c r="G32" s="6" t="s">
        <v>187</v>
      </c>
      <c r="H32" s="7" t="s">
        <v>37</v>
      </c>
      <c r="I32" s="7">
        <v>0</v>
      </c>
      <c r="J32" s="7">
        <v>1</v>
      </c>
      <c r="K32" s="7">
        <v>0</v>
      </c>
      <c r="L32" s="22">
        <v>0</v>
      </c>
      <c r="M32" s="26">
        <f t="shared" si="0"/>
        <v>1</v>
      </c>
      <c r="N32" s="23">
        <v>35</v>
      </c>
      <c r="O32" s="26">
        <f t="shared" si="1"/>
        <v>2.8571428571428572</v>
      </c>
      <c r="P32" s="27" t="s">
        <v>26</v>
      </c>
    </row>
    <row r="33" spans="1:16" ht="76.5" x14ac:dyDescent="0.2">
      <c r="A33" s="7">
        <v>20</v>
      </c>
      <c r="B33" s="16" t="s">
        <v>207</v>
      </c>
      <c r="C33" s="6"/>
      <c r="D33" s="15" t="s">
        <v>22</v>
      </c>
      <c r="E33" s="15" t="s">
        <v>23</v>
      </c>
      <c r="F33" s="6" t="s">
        <v>24</v>
      </c>
      <c r="G33" s="6" t="s">
        <v>196</v>
      </c>
      <c r="H33" s="7" t="s">
        <v>37</v>
      </c>
      <c r="I33" s="7" t="s">
        <v>37</v>
      </c>
      <c r="J33" s="7">
        <v>1</v>
      </c>
      <c r="K33" s="7">
        <v>0</v>
      </c>
      <c r="L33" s="22" t="s">
        <v>37</v>
      </c>
      <c r="M33" s="26">
        <f t="shared" si="0"/>
        <v>1</v>
      </c>
      <c r="N33" s="26">
        <v>35</v>
      </c>
      <c r="O33" s="26">
        <f t="shared" si="1"/>
        <v>2.8571428571428572</v>
      </c>
      <c r="P33" s="27" t="s">
        <v>26</v>
      </c>
    </row>
    <row r="34" spans="1:16" ht="76.5" x14ac:dyDescent="0.2">
      <c r="A34" s="17">
        <v>21</v>
      </c>
      <c r="B34" s="16" t="s">
        <v>208</v>
      </c>
      <c r="C34" s="6"/>
      <c r="D34" s="15" t="s">
        <v>22</v>
      </c>
      <c r="E34" s="15" t="s">
        <v>23</v>
      </c>
      <c r="F34" s="6" t="s">
        <v>47</v>
      </c>
      <c r="G34" s="6" t="s">
        <v>184</v>
      </c>
      <c r="H34" s="7">
        <v>3</v>
      </c>
      <c r="I34" s="7">
        <v>0</v>
      </c>
      <c r="J34" s="7">
        <v>1</v>
      </c>
      <c r="K34" s="7">
        <v>7</v>
      </c>
      <c r="L34" s="22">
        <v>7</v>
      </c>
      <c r="M34" s="26">
        <f t="shared" si="0"/>
        <v>18</v>
      </c>
      <c r="N34" s="23">
        <v>35</v>
      </c>
      <c r="O34" s="26">
        <f t="shared" si="1"/>
        <v>51.428571428571423</v>
      </c>
      <c r="P34" s="27" t="s">
        <v>42</v>
      </c>
    </row>
    <row r="35" spans="1:16" ht="76.5" x14ac:dyDescent="0.2">
      <c r="A35" s="7">
        <v>22</v>
      </c>
      <c r="B35" s="16" t="s">
        <v>209</v>
      </c>
      <c r="C35" s="6"/>
      <c r="D35" s="15" t="s">
        <v>22</v>
      </c>
      <c r="E35" s="15" t="s">
        <v>23</v>
      </c>
      <c r="F35" s="6" t="s">
        <v>47</v>
      </c>
      <c r="G35" s="6" t="s">
        <v>184</v>
      </c>
      <c r="H35" s="7">
        <v>0</v>
      </c>
      <c r="I35" s="7">
        <v>0</v>
      </c>
      <c r="J35" s="7" t="s">
        <v>37</v>
      </c>
      <c r="K35" s="7">
        <v>0</v>
      </c>
      <c r="L35" s="22">
        <v>0</v>
      </c>
      <c r="M35" s="26">
        <f t="shared" si="0"/>
        <v>0</v>
      </c>
      <c r="N35" s="26">
        <v>35</v>
      </c>
      <c r="O35" s="26">
        <f t="shared" si="1"/>
        <v>0</v>
      </c>
      <c r="P35" s="27" t="s">
        <v>26</v>
      </c>
    </row>
    <row r="36" spans="1:16" ht="76.5" x14ac:dyDescent="0.2">
      <c r="A36" s="17">
        <v>23</v>
      </c>
      <c r="B36" s="16" t="s">
        <v>210</v>
      </c>
      <c r="C36" s="6"/>
      <c r="D36" s="15" t="s">
        <v>22</v>
      </c>
      <c r="E36" s="15" t="s">
        <v>23</v>
      </c>
      <c r="F36" s="6" t="s">
        <v>24</v>
      </c>
      <c r="G36" s="6" t="s">
        <v>196</v>
      </c>
      <c r="H36" s="7">
        <v>0</v>
      </c>
      <c r="I36" s="7">
        <v>3</v>
      </c>
      <c r="J36" s="7">
        <v>1</v>
      </c>
      <c r="K36" s="7">
        <v>7</v>
      </c>
      <c r="L36" s="22">
        <v>7</v>
      </c>
      <c r="M36" s="26">
        <f t="shared" si="0"/>
        <v>18</v>
      </c>
      <c r="N36" s="23">
        <v>35</v>
      </c>
      <c r="O36" s="26">
        <f t="shared" si="1"/>
        <v>51.428571428571423</v>
      </c>
      <c r="P36" s="27" t="s">
        <v>42</v>
      </c>
    </row>
    <row r="37" spans="1:16" ht="76.5" x14ac:dyDescent="0.2">
      <c r="A37" s="7">
        <v>24</v>
      </c>
      <c r="B37" s="16" t="s">
        <v>211</v>
      </c>
      <c r="C37" s="6"/>
      <c r="D37" s="15" t="s">
        <v>22</v>
      </c>
      <c r="E37" s="15" t="s">
        <v>23</v>
      </c>
      <c r="F37" s="6" t="s">
        <v>45</v>
      </c>
      <c r="G37" s="6" t="s">
        <v>189</v>
      </c>
      <c r="H37" s="7">
        <v>1</v>
      </c>
      <c r="I37" s="7" t="s">
        <v>37</v>
      </c>
      <c r="J37" s="7">
        <v>0</v>
      </c>
      <c r="K37" s="7">
        <v>0</v>
      </c>
      <c r="L37" s="22">
        <v>0</v>
      </c>
      <c r="M37" s="26">
        <f t="shared" si="0"/>
        <v>1</v>
      </c>
      <c r="N37" s="26">
        <v>35</v>
      </c>
      <c r="O37" s="26">
        <f t="shared" si="1"/>
        <v>2.8571428571428572</v>
      </c>
      <c r="P37" s="27" t="s">
        <v>26</v>
      </c>
    </row>
    <row r="38" spans="1:16" ht="12.75" x14ac:dyDescent="0.2">
      <c r="A38" s="6"/>
      <c r="B38" s="5"/>
      <c r="C38" s="6"/>
      <c r="D38" s="6"/>
      <c r="E38" s="6"/>
      <c r="F38" s="6"/>
      <c r="G38" s="6"/>
      <c r="H38" s="7"/>
      <c r="I38" s="7"/>
      <c r="J38" s="7"/>
      <c r="K38" s="7"/>
      <c r="L38" s="22"/>
      <c r="M38" s="23"/>
      <c r="N38" s="23"/>
      <c r="O38" s="23"/>
      <c r="P38" s="24"/>
    </row>
    <row r="39" spans="1:16" ht="12.75" x14ac:dyDescent="0.2">
      <c r="A39" s="8"/>
      <c r="B39" s="9"/>
      <c r="C39" s="8"/>
      <c r="D39" s="8"/>
      <c r="E39" s="8"/>
      <c r="F39" s="8"/>
      <c r="G39" s="8"/>
      <c r="H39" s="10"/>
      <c r="I39" s="10"/>
      <c r="J39" s="10"/>
      <c r="K39" s="10"/>
      <c r="L39" s="11"/>
      <c r="M39" s="19"/>
      <c r="N39" s="19"/>
      <c r="O39" s="19"/>
      <c r="P39" s="20"/>
    </row>
    <row r="40" spans="1:16" ht="12.75" x14ac:dyDescent="0.2">
      <c r="A40" s="8"/>
      <c r="B40" s="9"/>
      <c r="C40" s="8"/>
      <c r="D40" s="8"/>
      <c r="E40" s="8"/>
      <c r="F40" s="8"/>
      <c r="G40" s="8"/>
      <c r="H40" s="10"/>
      <c r="I40" s="10"/>
      <c r="J40" s="10"/>
      <c r="K40" s="10"/>
      <c r="L40" s="11"/>
      <c r="M40" s="19"/>
      <c r="N40" s="19"/>
      <c r="O40" s="19"/>
      <c r="P40" s="20"/>
    </row>
  </sheetData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G44" sqref="G44"/>
    </sheetView>
  </sheetViews>
  <sheetFormatPr defaultRowHeight="12" x14ac:dyDescent="0.2"/>
  <cols>
    <col min="3" max="3" width="0.5" customWidth="1"/>
    <col min="4" max="4" width="15" customWidth="1"/>
    <col min="5" max="5" width="19.6640625" customWidth="1"/>
    <col min="6" max="6" width="18.6640625" customWidth="1"/>
  </cols>
  <sheetData>
    <row r="1" spans="1:16" ht="15" x14ac:dyDescent="0.2">
      <c r="A1" s="35" t="s">
        <v>243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x14ac:dyDescent="0.2">
      <c r="A3" s="36" t="s">
        <v>244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x14ac:dyDescent="0.2">
      <c r="A4" s="36" t="s">
        <v>180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" x14ac:dyDescent="0.25">
      <c r="A5" s="37" t="s">
        <v>181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x14ac:dyDescent="0.2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x14ac:dyDescent="0.2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  <c r="P7" s="1"/>
    </row>
    <row r="8" spans="1:16" ht="14.25" x14ac:dyDescent="0.2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4.25" x14ac:dyDescent="0.2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 x14ac:dyDescent="0.2">
      <c r="A10" s="38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8.25" thickBot="1" x14ac:dyDescent="0.25">
      <c r="A13" s="18" t="s">
        <v>0</v>
      </c>
      <c r="B13" s="28" t="s">
        <v>1</v>
      </c>
      <c r="C13" s="21"/>
      <c r="D13" s="29" t="s">
        <v>2</v>
      </c>
      <c r="E13" s="21" t="s">
        <v>3</v>
      </c>
      <c r="F13" s="21" t="s">
        <v>4</v>
      </c>
      <c r="G13" s="30" t="s">
        <v>5</v>
      </c>
      <c r="H13" s="31" t="s">
        <v>13</v>
      </c>
      <c r="I13" s="21" t="s">
        <v>14</v>
      </c>
      <c r="J13" s="21" t="s">
        <v>15</v>
      </c>
      <c r="K13" s="30" t="s">
        <v>16</v>
      </c>
      <c r="L13" s="30" t="s">
        <v>20</v>
      </c>
      <c r="M13" s="21" t="s">
        <v>6</v>
      </c>
      <c r="N13" s="21" t="s">
        <v>7</v>
      </c>
      <c r="O13" s="21" t="s">
        <v>8</v>
      </c>
      <c r="P13" s="18" t="s">
        <v>9</v>
      </c>
    </row>
    <row r="14" spans="1:16" ht="76.5" x14ac:dyDescent="0.2">
      <c r="A14" s="17">
        <v>1</v>
      </c>
      <c r="B14" s="16" t="s">
        <v>214</v>
      </c>
      <c r="C14" s="15"/>
      <c r="D14" s="15" t="s">
        <v>22</v>
      </c>
      <c r="E14" s="15" t="s">
        <v>23</v>
      </c>
      <c r="F14" s="15" t="s">
        <v>18</v>
      </c>
      <c r="G14" s="15" t="s">
        <v>215</v>
      </c>
      <c r="H14" s="17">
        <v>7</v>
      </c>
      <c r="I14" s="17">
        <v>0</v>
      </c>
      <c r="J14" s="17">
        <v>0</v>
      </c>
      <c r="K14" s="17">
        <v>0</v>
      </c>
      <c r="L14" s="25">
        <v>0</v>
      </c>
      <c r="M14" s="26">
        <f t="shared" ref="M14:M40" si="0">SUM(H14:L14)</f>
        <v>7</v>
      </c>
      <c r="N14" s="26">
        <v>35</v>
      </c>
      <c r="O14" s="26">
        <f t="shared" ref="O14:O40" si="1">M14/N14*100</f>
        <v>20</v>
      </c>
      <c r="P14" s="27" t="s">
        <v>26</v>
      </c>
    </row>
    <row r="15" spans="1:16" ht="76.5" x14ac:dyDescent="0.2">
      <c r="A15" s="7">
        <v>2</v>
      </c>
      <c r="B15" s="16" t="s">
        <v>216</v>
      </c>
      <c r="C15" s="6"/>
      <c r="D15" s="15" t="s">
        <v>22</v>
      </c>
      <c r="E15" s="15" t="s">
        <v>23</v>
      </c>
      <c r="F15" s="15" t="s">
        <v>18</v>
      </c>
      <c r="G15" s="15" t="s">
        <v>215</v>
      </c>
      <c r="H15" s="7">
        <v>0</v>
      </c>
      <c r="I15" s="7">
        <v>7</v>
      </c>
      <c r="J15" s="7">
        <v>7</v>
      </c>
      <c r="K15" s="7">
        <v>0</v>
      </c>
      <c r="L15" s="22">
        <v>0</v>
      </c>
      <c r="M15" s="26">
        <f t="shared" si="0"/>
        <v>14</v>
      </c>
      <c r="N15" s="23">
        <v>35</v>
      </c>
      <c r="O15" s="26">
        <f t="shared" si="1"/>
        <v>40</v>
      </c>
      <c r="P15" s="27" t="s">
        <v>26</v>
      </c>
    </row>
    <row r="16" spans="1:16" ht="76.5" x14ac:dyDescent="0.2">
      <c r="A16" s="17">
        <v>3</v>
      </c>
      <c r="B16" s="16" t="s">
        <v>217</v>
      </c>
      <c r="C16" s="6"/>
      <c r="D16" s="15" t="s">
        <v>22</v>
      </c>
      <c r="E16" s="15" t="s">
        <v>23</v>
      </c>
      <c r="F16" s="6" t="s">
        <v>18</v>
      </c>
      <c r="G16" s="15" t="s">
        <v>215</v>
      </c>
      <c r="H16" s="7">
        <v>2</v>
      </c>
      <c r="I16" s="7">
        <v>0</v>
      </c>
      <c r="J16" s="7">
        <v>7</v>
      </c>
      <c r="K16" s="7">
        <v>0</v>
      </c>
      <c r="L16" s="22">
        <v>0</v>
      </c>
      <c r="M16" s="26">
        <f t="shared" si="0"/>
        <v>9</v>
      </c>
      <c r="N16" s="26">
        <v>35</v>
      </c>
      <c r="O16" s="26">
        <f t="shared" si="1"/>
        <v>25.714285714285712</v>
      </c>
      <c r="P16" s="27" t="s">
        <v>26</v>
      </c>
    </row>
    <row r="17" spans="1:16" ht="76.5" x14ac:dyDescent="0.2">
      <c r="A17" s="7">
        <v>4</v>
      </c>
      <c r="B17" s="16" t="s">
        <v>218</v>
      </c>
      <c r="C17" s="6"/>
      <c r="D17" s="15" t="s">
        <v>22</v>
      </c>
      <c r="E17" s="15" t="s">
        <v>23</v>
      </c>
      <c r="F17" s="6" t="s">
        <v>18</v>
      </c>
      <c r="G17" s="6" t="s">
        <v>215</v>
      </c>
      <c r="H17" s="7">
        <v>5</v>
      </c>
      <c r="I17" s="7">
        <v>0</v>
      </c>
      <c r="J17" s="7">
        <v>0</v>
      </c>
      <c r="K17" s="7">
        <v>0</v>
      </c>
      <c r="L17" s="22">
        <v>0</v>
      </c>
      <c r="M17" s="26">
        <f t="shared" si="0"/>
        <v>5</v>
      </c>
      <c r="N17" s="23">
        <v>35</v>
      </c>
      <c r="O17" s="26">
        <f t="shared" si="1"/>
        <v>14.285714285714285</v>
      </c>
      <c r="P17" s="27" t="s">
        <v>26</v>
      </c>
    </row>
    <row r="18" spans="1:16" ht="76.5" x14ac:dyDescent="0.2">
      <c r="A18" s="17">
        <v>5</v>
      </c>
      <c r="B18" s="16" t="s">
        <v>219</v>
      </c>
      <c r="C18" s="6"/>
      <c r="D18" s="15" t="s">
        <v>22</v>
      </c>
      <c r="E18" s="15" t="s">
        <v>23</v>
      </c>
      <c r="F18" s="6" t="s">
        <v>24</v>
      </c>
      <c r="G18" s="6" t="s">
        <v>220</v>
      </c>
      <c r="H18" s="7">
        <v>7</v>
      </c>
      <c r="I18" s="7">
        <v>2</v>
      </c>
      <c r="J18" s="7">
        <v>0</v>
      </c>
      <c r="K18" s="7">
        <v>0</v>
      </c>
      <c r="L18" s="22">
        <v>0</v>
      </c>
      <c r="M18" s="26">
        <f t="shared" si="0"/>
        <v>9</v>
      </c>
      <c r="N18" s="23">
        <v>35</v>
      </c>
      <c r="O18" s="26">
        <f t="shared" si="1"/>
        <v>25.714285714285712</v>
      </c>
      <c r="P18" s="27" t="s">
        <v>26</v>
      </c>
    </row>
    <row r="19" spans="1:16" ht="76.5" x14ac:dyDescent="0.2">
      <c r="A19" s="7">
        <v>6</v>
      </c>
      <c r="B19" s="16" t="s">
        <v>221</v>
      </c>
      <c r="C19" s="6"/>
      <c r="D19" s="15" t="s">
        <v>22</v>
      </c>
      <c r="E19" s="15" t="s">
        <v>23</v>
      </c>
      <c r="F19" s="6" t="s">
        <v>24</v>
      </c>
      <c r="G19" s="6" t="s">
        <v>220</v>
      </c>
      <c r="H19" s="7">
        <v>4</v>
      </c>
      <c r="I19" s="7">
        <v>0</v>
      </c>
      <c r="J19" s="7">
        <v>0</v>
      </c>
      <c r="K19" s="7">
        <v>0</v>
      </c>
      <c r="L19" s="22">
        <v>0</v>
      </c>
      <c r="M19" s="26">
        <f t="shared" si="0"/>
        <v>4</v>
      </c>
      <c r="N19" s="26">
        <v>35</v>
      </c>
      <c r="O19" s="26">
        <f t="shared" si="1"/>
        <v>11.428571428571429</v>
      </c>
      <c r="P19" s="27" t="s">
        <v>26</v>
      </c>
    </row>
    <row r="20" spans="1:16" ht="76.5" x14ac:dyDescent="0.2">
      <c r="A20" s="17">
        <v>7</v>
      </c>
      <c r="B20" s="16" t="s">
        <v>222</v>
      </c>
      <c r="C20" s="6"/>
      <c r="D20" s="15" t="s">
        <v>22</v>
      </c>
      <c r="E20" s="15" t="s">
        <v>23</v>
      </c>
      <c r="F20" s="6" t="s">
        <v>24</v>
      </c>
      <c r="G20" s="6" t="s">
        <v>220</v>
      </c>
      <c r="H20" s="7">
        <v>0</v>
      </c>
      <c r="I20" s="7">
        <v>7</v>
      </c>
      <c r="J20" s="7">
        <v>0</v>
      </c>
      <c r="K20" s="7">
        <v>0</v>
      </c>
      <c r="L20" s="22">
        <v>0</v>
      </c>
      <c r="M20" s="26">
        <f t="shared" si="0"/>
        <v>7</v>
      </c>
      <c r="N20" s="23">
        <v>35</v>
      </c>
      <c r="O20" s="26">
        <f t="shared" si="1"/>
        <v>20</v>
      </c>
      <c r="P20" s="27" t="s">
        <v>26</v>
      </c>
    </row>
    <row r="21" spans="1:16" ht="76.5" x14ac:dyDescent="0.2">
      <c r="A21" s="7">
        <v>8</v>
      </c>
      <c r="B21" s="16" t="s">
        <v>223</v>
      </c>
      <c r="C21" s="6"/>
      <c r="D21" s="15" t="s">
        <v>22</v>
      </c>
      <c r="E21" s="15" t="s">
        <v>23</v>
      </c>
      <c r="F21" s="6" t="s">
        <v>18</v>
      </c>
      <c r="G21" s="6" t="s">
        <v>215</v>
      </c>
      <c r="H21" s="7">
        <v>5</v>
      </c>
      <c r="I21" s="7">
        <v>0</v>
      </c>
      <c r="J21" s="7">
        <v>0</v>
      </c>
      <c r="K21" s="7">
        <v>0</v>
      </c>
      <c r="L21" s="22">
        <v>0</v>
      </c>
      <c r="M21" s="26">
        <f t="shared" si="0"/>
        <v>5</v>
      </c>
      <c r="N21" s="26">
        <v>35</v>
      </c>
      <c r="O21" s="26">
        <f t="shared" si="1"/>
        <v>14.285714285714285</v>
      </c>
      <c r="P21" s="27" t="s">
        <v>26</v>
      </c>
    </row>
    <row r="22" spans="1:16" ht="76.5" x14ac:dyDescent="0.2">
      <c r="A22" s="17">
        <v>9</v>
      </c>
      <c r="B22" s="16" t="s">
        <v>224</v>
      </c>
      <c r="C22" s="6"/>
      <c r="D22" s="15" t="s">
        <v>22</v>
      </c>
      <c r="E22" s="15" t="s">
        <v>23</v>
      </c>
      <c r="F22" s="6" t="s">
        <v>24</v>
      </c>
      <c r="G22" s="6" t="s">
        <v>220</v>
      </c>
      <c r="H22" s="7">
        <v>5</v>
      </c>
      <c r="I22" s="7">
        <v>0</v>
      </c>
      <c r="J22" s="7">
        <v>7</v>
      </c>
      <c r="K22" s="7">
        <v>0</v>
      </c>
      <c r="L22" s="22">
        <v>0</v>
      </c>
      <c r="M22" s="26">
        <f t="shared" si="0"/>
        <v>12</v>
      </c>
      <c r="N22" s="23">
        <v>35</v>
      </c>
      <c r="O22" s="26">
        <f t="shared" si="1"/>
        <v>34.285714285714285</v>
      </c>
      <c r="P22" s="27" t="s">
        <v>26</v>
      </c>
    </row>
    <row r="23" spans="1:16" ht="76.5" x14ac:dyDescent="0.2">
      <c r="A23" s="7">
        <v>10</v>
      </c>
      <c r="B23" s="16" t="s">
        <v>225</v>
      </c>
      <c r="C23" s="6"/>
      <c r="D23" s="15" t="s">
        <v>22</v>
      </c>
      <c r="E23" s="15" t="s">
        <v>23</v>
      </c>
      <c r="F23" s="6" t="s">
        <v>24</v>
      </c>
      <c r="G23" s="6" t="s">
        <v>220</v>
      </c>
      <c r="H23" s="7">
        <v>7</v>
      </c>
      <c r="I23" s="7">
        <v>7</v>
      </c>
      <c r="J23" s="7">
        <v>0</v>
      </c>
      <c r="K23" s="7">
        <v>0</v>
      </c>
      <c r="L23" s="22">
        <v>0</v>
      </c>
      <c r="M23" s="26">
        <f t="shared" si="0"/>
        <v>14</v>
      </c>
      <c r="N23" s="26">
        <v>35</v>
      </c>
      <c r="O23" s="26">
        <f t="shared" si="1"/>
        <v>40</v>
      </c>
      <c r="P23" s="27" t="s">
        <v>26</v>
      </c>
    </row>
    <row r="24" spans="1:16" ht="76.5" x14ac:dyDescent="0.2">
      <c r="A24" s="17">
        <v>11</v>
      </c>
      <c r="B24" s="16" t="s">
        <v>226</v>
      </c>
      <c r="C24" s="6"/>
      <c r="D24" s="15" t="s">
        <v>22</v>
      </c>
      <c r="E24" s="15" t="s">
        <v>23</v>
      </c>
      <c r="F24" s="6" t="s">
        <v>24</v>
      </c>
      <c r="G24" s="6" t="s">
        <v>220</v>
      </c>
      <c r="H24" s="7">
        <v>7</v>
      </c>
      <c r="I24" s="7">
        <v>5</v>
      </c>
      <c r="J24" s="7">
        <v>7</v>
      </c>
      <c r="K24" s="7">
        <v>0</v>
      </c>
      <c r="L24" s="22">
        <v>0</v>
      </c>
      <c r="M24" s="26">
        <f t="shared" si="0"/>
        <v>19</v>
      </c>
      <c r="N24" s="23">
        <v>35</v>
      </c>
      <c r="O24" s="26">
        <f t="shared" si="1"/>
        <v>54.285714285714285</v>
      </c>
      <c r="P24" s="27" t="s">
        <v>42</v>
      </c>
    </row>
    <row r="25" spans="1:16" ht="76.5" x14ac:dyDescent="0.2">
      <c r="A25" s="7">
        <v>12</v>
      </c>
      <c r="B25" s="16" t="s">
        <v>227</v>
      </c>
      <c r="C25" s="6"/>
      <c r="D25" s="15" t="s">
        <v>22</v>
      </c>
      <c r="E25" s="15" t="s">
        <v>23</v>
      </c>
      <c r="F25" s="6" t="s">
        <v>18</v>
      </c>
      <c r="G25" s="6" t="s">
        <v>215</v>
      </c>
      <c r="H25" s="7">
        <v>7</v>
      </c>
      <c r="I25" s="7">
        <v>0</v>
      </c>
      <c r="J25" s="7">
        <v>0</v>
      </c>
      <c r="K25" s="7">
        <v>0</v>
      </c>
      <c r="L25" s="22">
        <v>0</v>
      </c>
      <c r="M25" s="26">
        <f t="shared" si="0"/>
        <v>7</v>
      </c>
      <c r="N25" s="26">
        <v>35</v>
      </c>
      <c r="O25" s="26">
        <f t="shared" si="1"/>
        <v>20</v>
      </c>
      <c r="P25" s="27" t="s">
        <v>26</v>
      </c>
    </row>
    <row r="26" spans="1:16" ht="76.5" x14ac:dyDescent="0.2">
      <c r="A26" s="17">
        <v>13</v>
      </c>
      <c r="B26" s="16" t="s">
        <v>228</v>
      </c>
      <c r="C26" s="6"/>
      <c r="D26" s="15" t="s">
        <v>22</v>
      </c>
      <c r="E26" s="15" t="s">
        <v>23</v>
      </c>
      <c r="F26" s="6" t="s">
        <v>24</v>
      </c>
      <c r="G26" s="6" t="s">
        <v>220</v>
      </c>
      <c r="H26" s="7">
        <v>0</v>
      </c>
      <c r="I26" s="7">
        <v>7</v>
      </c>
      <c r="J26" s="7">
        <v>7</v>
      </c>
      <c r="K26" s="7">
        <v>0</v>
      </c>
      <c r="L26" s="22">
        <v>0</v>
      </c>
      <c r="M26" s="26">
        <f t="shared" si="0"/>
        <v>14</v>
      </c>
      <c r="N26" s="23">
        <v>35</v>
      </c>
      <c r="O26" s="26">
        <f t="shared" si="1"/>
        <v>40</v>
      </c>
      <c r="P26" s="27" t="s">
        <v>26</v>
      </c>
    </row>
    <row r="27" spans="1:16" ht="76.5" x14ac:dyDescent="0.2">
      <c r="A27" s="7">
        <v>14</v>
      </c>
      <c r="B27" s="16" t="s">
        <v>229</v>
      </c>
      <c r="C27" s="6"/>
      <c r="D27" s="15" t="s">
        <v>22</v>
      </c>
      <c r="E27" s="15" t="s">
        <v>23</v>
      </c>
      <c r="F27" s="6" t="s">
        <v>24</v>
      </c>
      <c r="G27" s="6" t="s">
        <v>220</v>
      </c>
      <c r="H27" s="7">
        <v>1</v>
      </c>
      <c r="I27" s="7">
        <v>0</v>
      </c>
      <c r="J27" s="7">
        <v>0</v>
      </c>
      <c r="K27" s="7">
        <v>0</v>
      </c>
      <c r="L27" s="22">
        <v>0</v>
      </c>
      <c r="M27" s="26">
        <f t="shared" si="0"/>
        <v>1</v>
      </c>
      <c r="N27" s="26">
        <v>35</v>
      </c>
      <c r="O27" s="26">
        <f t="shared" si="1"/>
        <v>2.8571428571428572</v>
      </c>
      <c r="P27" s="27" t="s">
        <v>26</v>
      </c>
    </row>
    <row r="28" spans="1:16" ht="76.5" x14ac:dyDescent="0.2">
      <c r="A28" s="17">
        <v>15</v>
      </c>
      <c r="B28" s="16" t="s">
        <v>230</v>
      </c>
      <c r="C28" s="6"/>
      <c r="D28" s="15" t="s">
        <v>22</v>
      </c>
      <c r="E28" s="15" t="s">
        <v>23</v>
      </c>
      <c r="F28" s="6" t="s">
        <v>18</v>
      </c>
      <c r="G28" s="6" t="s">
        <v>215</v>
      </c>
      <c r="H28" s="7">
        <v>0</v>
      </c>
      <c r="I28" s="7">
        <v>0</v>
      </c>
      <c r="J28" s="7">
        <v>3</v>
      </c>
      <c r="K28" s="7">
        <v>0</v>
      </c>
      <c r="L28" s="7">
        <v>0</v>
      </c>
      <c r="M28" s="26">
        <f t="shared" si="0"/>
        <v>3</v>
      </c>
      <c r="N28" s="23">
        <v>35</v>
      </c>
      <c r="O28" s="26">
        <f t="shared" si="1"/>
        <v>8.5714285714285712</v>
      </c>
      <c r="P28" s="27" t="s">
        <v>26</v>
      </c>
    </row>
    <row r="29" spans="1:16" ht="76.5" x14ac:dyDescent="0.2">
      <c r="A29" s="7">
        <v>16</v>
      </c>
      <c r="B29" s="16" t="s">
        <v>231</v>
      </c>
      <c r="C29" s="6"/>
      <c r="D29" s="15" t="s">
        <v>22</v>
      </c>
      <c r="E29" s="15" t="s">
        <v>23</v>
      </c>
      <c r="F29" s="6" t="s">
        <v>18</v>
      </c>
      <c r="G29" s="6" t="s">
        <v>215</v>
      </c>
      <c r="H29" s="7">
        <v>7</v>
      </c>
      <c r="I29" s="7">
        <v>0</v>
      </c>
      <c r="J29" s="7">
        <v>1</v>
      </c>
      <c r="K29" s="7">
        <v>0</v>
      </c>
      <c r="L29" s="22">
        <v>0</v>
      </c>
      <c r="M29" s="26">
        <f t="shared" si="0"/>
        <v>8</v>
      </c>
      <c r="N29" s="26">
        <v>35</v>
      </c>
      <c r="O29" s="26">
        <f t="shared" si="1"/>
        <v>22.857142857142858</v>
      </c>
      <c r="P29" s="27" t="s">
        <v>26</v>
      </c>
    </row>
    <row r="30" spans="1:16" ht="76.5" x14ac:dyDescent="0.2">
      <c r="A30" s="17">
        <v>17</v>
      </c>
      <c r="B30" s="16" t="s">
        <v>232</v>
      </c>
      <c r="C30" s="6"/>
      <c r="D30" s="15" t="s">
        <v>22</v>
      </c>
      <c r="E30" s="15" t="s">
        <v>23</v>
      </c>
      <c r="F30" s="6" t="s">
        <v>18</v>
      </c>
      <c r="G30" s="6" t="s">
        <v>215</v>
      </c>
      <c r="H30" s="7">
        <v>3</v>
      </c>
      <c r="I30" s="7">
        <v>0</v>
      </c>
      <c r="J30" s="7">
        <v>1</v>
      </c>
      <c r="K30" s="7">
        <v>0</v>
      </c>
      <c r="L30" s="22">
        <v>0</v>
      </c>
      <c r="M30" s="26">
        <f t="shared" si="0"/>
        <v>4</v>
      </c>
      <c r="N30" s="23">
        <v>35</v>
      </c>
      <c r="O30" s="26">
        <f t="shared" si="1"/>
        <v>11.428571428571429</v>
      </c>
      <c r="P30" s="27" t="s">
        <v>26</v>
      </c>
    </row>
    <row r="31" spans="1:16" ht="76.5" x14ac:dyDescent="0.2">
      <c r="A31" s="7">
        <v>18</v>
      </c>
      <c r="B31" s="16" t="s">
        <v>233</v>
      </c>
      <c r="C31" s="6"/>
      <c r="D31" s="15" t="s">
        <v>22</v>
      </c>
      <c r="E31" s="15" t="s">
        <v>23</v>
      </c>
      <c r="F31" s="6" t="s">
        <v>24</v>
      </c>
      <c r="G31" s="6" t="s">
        <v>220</v>
      </c>
      <c r="H31" s="7">
        <v>5</v>
      </c>
      <c r="I31" s="7">
        <v>7</v>
      </c>
      <c r="J31" s="7">
        <v>7</v>
      </c>
      <c r="K31" s="7">
        <v>0</v>
      </c>
      <c r="L31" s="22">
        <v>0</v>
      </c>
      <c r="M31" s="26">
        <f t="shared" si="0"/>
        <v>19</v>
      </c>
      <c r="N31" s="26">
        <v>35</v>
      </c>
      <c r="O31" s="26">
        <f t="shared" si="1"/>
        <v>54.285714285714285</v>
      </c>
      <c r="P31" s="27" t="s">
        <v>42</v>
      </c>
    </row>
    <row r="32" spans="1:16" ht="76.5" x14ac:dyDescent="0.2">
      <c r="A32" s="17">
        <v>19</v>
      </c>
      <c r="B32" s="16" t="s">
        <v>234</v>
      </c>
      <c r="C32" s="6"/>
      <c r="D32" s="15" t="s">
        <v>22</v>
      </c>
      <c r="E32" s="15" t="s">
        <v>23</v>
      </c>
      <c r="F32" s="6" t="s">
        <v>18</v>
      </c>
      <c r="G32" s="6" t="s">
        <v>215</v>
      </c>
      <c r="H32" s="7">
        <v>0</v>
      </c>
      <c r="I32" s="7">
        <v>7</v>
      </c>
      <c r="J32" s="7">
        <v>7</v>
      </c>
      <c r="K32" s="7">
        <v>0</v>
      </c>
      <c r="L32" s="22">
        <v>0</v>
      </c>
      <c r="M32" s="26">
        <f t="shared" si="0"/>
        <v>14</v>
      </c>
      <c r="N32" s="23">
        <v>35</v>
      </c>
      <c r="O32" s="26">
        <f t="shared" si="1"/>
        <v>40</v>
      </c>
      <c r="P32" s="27" t="s">
        <v>26</v>
      </c>
    </row>
    <row r="33" spans="1:16" ht="76.5" x14ac:dyDescent="0.2">
      <c r="A33" s="7">
        <v>20</v>
      </c>
      <c r="B33" s="16" t="s">
        <v>235</v>
      </c>
      <c r="C33" s="6"/>
      <c r="D33" s="15" t="s">
        <v>22</v>
      </c>
      <c r="E33" s="15" t="s">
        <v>23</v>
      </c>
      <c r="F33" s="6" t="s">
        <v>24</v>
      </c>
      <c r="G33" s="6" t="s">
        <v>220</v>
      </c>
      <c r="H33" s="7">
        <v>7</v>
      </c>
      <c r="I33" s="7">
        <v>3</v>
      </c>
      <c r="J33" s="7">
        <v>1</v>
      </c>
      <c r="K33" s="7">
        <v>0</v>
      </c>
      <c r="L33" s="22">
        <v>0</v>
      </c>
      <c r="M33" s="26">
        <f t="shared" si="0"/>
        <v>11</v>
      </c>
      <c r="N33" s="26">
        <v>35</v>
      </c>
      <c r="O33" s="26">
        <f t="shared" si="1"/>
        <v>31.428571428571427</v>
      </c>
      <c r="P33" s="27" t="s">
        <v>26</v>
      </c>
    </row>
    <row r="34" spans="1:16" ht="76.5" x14ac:dyDescent="0.2">
      <c r="A34" s="17">
        <v>21</v>
      </c>
      <c r="B34" s="16" t="s">
        <v>236</v>
      </c>
      <c r="C34" s="6"/>
      <c r="D34" s="15" t="s">
        <v>22</v>
      </c>
      <c r="E34" s="15" t="s">
        <v>23</v>
      </c>
      <c r="F34" s="6" t="s">
        <v>18</v>
      </c>
      <c r="G34" s="6" t="s">
        <v>215</v>
      </c>
      <c r="H34" s="7">
        <v>5</v>
      </c>
      <c r="I34" s="7">
        <v>0</v>
      </c>
      <c r="J34" s="7">
        <v>0</v>
      </c>
      <c r="K34" s="7">
        <v>0</v>
      </c>
      <c r="L34" s="22">
        <v>0</v>
      </c>
      <c r="M34" s="26">
        <f t="shared" si="0"/>
        <v>5</v>
      </c>
      <c r="N34" s="23">
        <v>35</v>
      </c>
      <c r="O34" s="26">
        <f t="shared" si="1"/>
        <v>14.285714285714285</v>
      </c>
      <c r="P34" s="27" t="s">
        <v>26</v>
      </c>
    </row>
    <row r="35" spans="1:16" ht="76.5" x14ac:dyDescent="0.2">
      <c r="A35" s="7">
        <v>22</v>
      </c>
      <c r="B35" s="16" t="s">
        <v>237</v>
      </c>
      <c r="C35" s="6"/>
      <c r="D35" s="15" t="s">
        <v>22</v>
      </c>
      <c r="E35" s="15" t="s">
        <v>23</v>
      </c>
      <c r="F35" s="6" t="s">
        <v>18</v>
      </c>
      <c r="G35" s="6" t="s">
        <v>215</v>
      </c>
      <c r="H35" s="7">
        <v>7</v>
      </c>
      <c r="I35" s="7">
        <v>0</v>
      </c>
      <c r="J35" s="7">
        <v>1</v>
      </c>
      <c r="K35" s="7">
        <v>0</v>
      </c>
      <c r="L35" s="22">
        <v>0</v>
      </c>
      <c r="M35" s="26">
        <f t="shared" si="0"/>
        <v>8</v>
      </c>
      <c r="N35" s="26">
        <v>35</v>
      </c>
      <c r="O35" s="26">
        <f t="shared" si="1"/>
        <v>22.857142857142858</v>
      </c>
      <c r="P35" s="27" t="s">
        <v>26</v>
      </c>
    </row>
    <row r="36" spans="1:16" ht="76.5" x14ac:dyDescent="0.2">
      <c r="A36" s="17">
        <v>23</v>
      </c>
      <c r="B36" s="16" t="s">
        <v>238</v>
      </c>
      <c r="C36" s="6"/>
      <c r="D36" s="15" t="s">
        <v>22</v>
      </c>
      <c r="E36" s="15" t="s">
        <v>23</v>
      </c>
      <c r="F36" s="6" t="s">
        <v>18</v>
      </c>
      <c r="G36" s="6" t="s">
        <v>215</v>
      </c>
      <c r="H36" s="7">
        <v>5</v>
      </c>
      <c r="I36" s="7">
        <v>7</v>
      </c>
      <c r="J36" s="7">
        <v>7</v>
      </c>
      <c r="K36" s="7">
        <v>0</v>
      </c>
      <c r="L36" s="22">
        <v>0</v>
      </c>
      <c r="M36" s="26">
        <f t="shared" si="0"/>
        <v>19</v>
      </c>
      <c r="N36" s="23">
        <v>35</v>
      </c>
      <c r="O36" s="26">
        <f t="shared" si="1"/>
        <v>54.285714285714285</v>
      </c>
      <c r="P36" s="27" t="s">
        <v>42</v>
      </c>
    </row>
    <row r="37" spans="1:16" ht="76.5" x14ac:dyDescent="0.2">
      <c r="A37" s="7">
        <v>24</v>
      </c>
      <c r="B37" s="16" t="s">
        <v>239</v>
      </c>
      <c r="C37" s="6"/>
      <c r="D37" s="15" t="s">
        <v>22</v>
      </c>
      <c r="E37" s="15" t="s">
        <v>23</v>
      </c>
      <c r="F37" s="6" t="s">
        <v>18</v>
      </c>
      <c r="G37" s="6" t="s">
        <v>215</v>
      </c>
      <c r="H37" s="7">
        <v>5</v>
      </c>
      <c r="I37" s="7">
        <v>0</v>
      </c>
      <c r="J37" s="7">
        <v>3</v>
      </c>
      <c r="K37" s="7">
        <v>0</v>
      </c>
      <c r="L37" s="22">
        <v>0</v>
      </c>
      <c r="M37" s="26">
        <f t="shared" si="0"/>
        <v>8</v>
      </c>
      <c r="N37" s="26">
        <v>35</v>
      </c>
      <c r="O37" s="26">
        <f t="shared" si="1"/>
        <v>22.857142857142858</v>
      </c>
      <c r="P37" s="27" t="s">
        <v>26</v>
      </c>
    </row>
    <row r="38" spans="1:16" ht="76.5" x14ac:dyDescent="0.2">
      <c r="A38" s="17">
        <v>25</v>
      </c>
      <c r="B38" s="16" t="s">
        <v>240</v>
      </c>
      <c r="C38" s="6"/>
      <c r="D38" s="15" t="s">
        <v>22</v>
      </c>
      <c r="E38" s="15" t="s">
        <v>23</v>
      </c>
      <c r="F38" s="6" t="s">
        <v>18</v>
      </c>
      <c r="G38" s="6" t="s">
        <v>215</v>
      </c>
      <c r="H38" s="7">
        <v>7</v>
      </c>
      <c r="I38" s="7">
        <v>7</v>
      </c>
      <c r="J38" s="7">
        <v>7</v>
      </c>
      <c r="K38" s="7">
        <v>0</v>
      </c>
      <c r="L38" s="22">
        <v>0</v>
      </c>
      <c r="M38" s="26">
        <f t="shared" si="0"/>
        <v>21</v>
      </c>
      <c r="N38" s="23">
        <v>35</v>
      </c>
      <c r="O38" s="26">
        <f t="shared" si="1"/>
        <v>60</v>
      </c>
      <c r="P38" s="27" t="s">
        <v>42</v>
      </c>
    </row>
    <row r="39" spans="1:16" ht="76.5" x14ac:dyDescent="0.2">
      <c r="A39" s="7">
        <v>26</v>
      </c>
      <c r="B39" s="16" t="s">
        <v>241</v>
      </c>
      <c r="C39" s="6"/>
      <c r="D39" s="15" t="s">
        <v>22</v>
      </c>
      <c r="E39" s="15" t="s">
        <v>23</v>
      </c>
      <c r="F39" s="6" t="s">
        <v>24</v>
      </c>
      <c r="G39" s="6" t="s">
        <v>220</v>
      </c>
      <c r="H39" s="7">
        <v>0</v>
      </c>
      <c r="I39" s="7">
        <v>7</v>
      </c>
      <c r="J39" s="7">
        <v>1</v>
      </c>
      <c r="K39" s="7">
        <v>0</v>
      </c>
      <c r="L39" s="22">
        <v>0</v>
      </c>
      <c r="M39" s="26">
        <f t="shared" si="0"/>
        <v>8</v>
      </c>
      <c r="N39" s="26">
        <v>35</v>
      </c>
      <c r="O39" s="26">
        <f t="shared" si="1"/>
        <v>22.857142857142858</v>
      </c>
      <c r="P39" s="27" t="s">
        <v>26</v>
      </c>
    </row>
    <row r="40" spans="1:16" ht="76.5" x14ac:dyDescent="0.2">
      <c r="A40" s="17">
        <v>27</v>
      </c>
      <c r="B40" s="16" t="s">
        <v>242</v>
      </c>
      <c r="C40" s="6"/>
      <c r="D40" s="15" t="s">
        <v>22</v>
      </c>
      <c r="E40" s="15" t="s">
        <v>23</v>
      </c>
      <c r="F40" s="6" t="s">
        <v>24</v>
      </c>
      <c r="G40" s="6" t="s">
        <v>220</v>
      </c>
      <c r="H40" s="7">
        <v>3</v>
      </c>
      <c r="I40" s="7">
        <v>0</v>
      </c>
      <c r="J40" s="7">
        <v>3</v>
      </c>
      <c r="K40" s="7">
        <v>1</v>
      </c>
      <c r="L40" s="22">
        <v>2</v>
      </c>
      <c r="M40" s="26">
        <f t="shared" si="0"/>
        <v>9</v>
      </c>
      <c r="N40" s="23">
        <v>35</v>
      </c>
      <c r="O40" s="26">
        <f t="shared" si="1"/>
        <v>25.714285714285712</v>
      </c>
      <c r="P40" s="27" t="s">
        <v>26</v>
      </c>
    </row>
    <row r="41" spans="1:16" ht="12.75" x14ac:dyDescent="0.2">
      <c r="A41" s="6"/>
      <c r="B41" s="5"/>
      <c r="C41" s="6"/>
      <c r="D41" s="6"/>
      <c r="E41" s="6"/>
      <c r="F41" s="6"/>
      <c r="G41" s="6"/>
      <c r="H41" s="7"/>
      <c r="I41" s="7"/>
      <c r="J41" s="7"/>
      <c r="K41" s="7"/>
      <c r="L41" s="22"/>
      <c r="M41" s="23"/>
      <c r="N41" s="23"/>
      <c r="O41" s="23"/>
      <c r="P41" s="24"/>
    </row>
    <row r="42" spans="1:16" ht="12.75" x14ac:dyDescent="0.2">
      <c r="A42" s="8"/>
      <c r="B42" s="9"/>
      <c r="C42" s="8"/>
      <c r="D42" s="8"/>
      <c r="E42" s="8"/>
      <c r="F42" s="8"/>
      <c r="G42" s="8"/>
      <c r="H42" s="10"/>
      <c r="I42" s="10"/>
      <c r="J42" s="10"/>
      <c r="K42" s="10"/>
      <c r="L42" s="11"/>
      <c r="M42" s="19"/>
      <c r="N42" s="19"/>
      <c r="O42" s="19"/>
      <c r="P42" s="20"/>
    </row>
    <row r="43" spans="1:16" ht="12.75" x14ac:dyDescent="0.2">
      <c r="A43" s="8"/>
      <c r="B43" s="9"/>
      <c r="C43" s="8"/>
      <c r="D43" s="8"/>
      <c r="E43" s="8"/>
      <c r="F43" s="8"/>
      <c r="G43" s="8"/>
      <c r="H43" s="10"/>
      <c r="I43" s="10"/>
      <c r="J43" s="10"/>
      <c r="K43" s="10"/>
      <c r="L43" s="11"/>
      <c r="M43" s="19"/>
      <c r="N43" s="19"/>
      <c r="O43" s="19"/>
      <c r="P43" s="20"/>
    </row>
    <row r="44" spans="1:16" ht="12.75" x14ac:dyDescent="0.2">
      <c r="A44" s="8"/>
      <c r="B44" s="9"/>
      <c r="C44" s="8"/>
      <c r="D44" s="8"/>
      <c r="E44" s="8"/>
      <c r="F44" s="8"/>
      <c r="G44" s="8"/>
      <c r="H44" s="10"/>
      <c r="I44" s="10"/>
      <c r="J44" s="10"/>
      <c r="K44" s="10"/>
      <c r="L44" s="11"/>
      <c r="M44" s="11"/>
      <c r="N44" s="11"/>
      <c r="O44" s="11"/>
      <c r="P44" s="10"/>
    </row>
    <row r="45" spans="1:16" ht="38.25" x14ac:dyDescent="0.2">
      <c r="A45" s="8"/>
      <c r="B45" s="12" t="s">
        <v>10</v>
      </c>
      <c r="C45" s="8"/>
      <c r="D45" s="8"/>
      <c r="E45" s="8"/>
      <c r="F45" s="8" t="s">
        <v>11</v>
      </c>
      <c r="G45" s="8"/>
      <c r="H45" s="10"/>
      <c r="I45" s="10"/>
      <c r="J45" s="10"/>
      <c r="K45" s="10"/>
      <c r="L45" s="11"/>
      <c r="M45" s="11"/>
      <c r="N45" s="11"/>
      <c r="O45" s="11"/>
      <c r="P45" s="10"/>
    </row>
    <row r="46" spans="1:16" ht="12.75" x14ac:dyDescent="0.2">
      <c r="B46" s="14" t="s">
        <v>12</v>
      </c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38.25" x14ac:dyDescent="0.2">
      <c r="B47" s="4"/>
      <c r="C47" s="4"/>
      <c r="D47" s="4"/>
      <c r="E47" s="4"/>
      <c r="F47" s="8" t="s">
        <v>11</v>
      </c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7" workbookViewId="0">
      <selection activeCell="A10" sqref="A10:P10"/>
    </sheetView>
  </sheetViews>
  <sheetFormatPr defaultRowHeight="12" x14ac:dyDescent="0.2"/>
  <cols>
    <col min="3" max="3" width="0.5" customWidth="1"/>
    <col min="4" max="4" width="20.1640625" customWidth="1"/>
    <col min="5" max="5" width="22.83203125" customWidth="1"/>
    <col min="6" max="6" width="18.5" customWidth="1"/>
  </cols>
  <sheetData>
    <row r="1" spans="1:16" ht="15" x14ac:dyDescent="0.2">
      <c r="A1" s="35" t="s">
        <v>261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x14ac:dyDescent="0.2">
      <c r="A3" s="36" t="s">
        <v>262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x14ac:dyDescent="0.2">
      <c r="A4" s="36" t="s">
        <v>180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" x14ac:dyDescent="0.25">
      <c r="A5" s="37" t="s">
        <v>181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x14ac:dyDescent="0.2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x14ac:dyDescent="0.2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  <c r="P7" s="1"/>
    </row>
    <row r="8" spans="1:16" ht="14.25" x14ac:dyDescent="0.2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4.25" x14ac:dyDescent="0.2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 x14ac:dyDescent="0.2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8.25" thickBot="1" x14ac:dyDescent="0.25">
      <c r="A13" s="18" t="s">
        <v>0</v>
      </c>
      <c r="B13" s="28" t="s">
        <v>1</v>
      </c>
      <c r="C13" s="21"/>
      <c r="D13" s="29" t="s">
        <v>2</v>
      </c>
      <c r="E13" s="21" t="s">
        <v>3</v>
      </c>
      <c r="F13" s="21" t="s">
        <v>4</v>
      </c>
      <c r="G13" s="30" t="s">
        <v>5</v>
      </c>
      <c r="H13" s="31" t="s">
        <v>13</v>
      </c>
      <c r="I13" s="21" t="s">
        <v>14</v>
      </c>
      <c r="J13" s="21" t="s">
        <v>15</v>
      </c>
      <c r="K13" s="30" t="s">
        <v>16</v>
      </c>
      <c r="L13" s="30" t="s">
        <v>20</v>
      </c>
      <c r="M13" s="21" t="s">
        <v>6</v>
      </c>
      <c r="N13" s="21" t="s">
        <v>7</v>
      </c>
      <c r="O13" s="21" t="s">
        <v>8</v>
      </c>
      <c r="P13" s="18" t="s">
        <v>9</v>
      </c>
    </row>
    <row r="14" spans="1:16" ht="76.5" x14ac:dyDescent="0.2">
      <c r="A14" s="17">
        <v>1</v>
      </c>
      <c r="B14" s="16" t="s">
        <v>245</v>
      </c>
      <c r="C14" s="15"/>
      <c r="D14" s="15" t="s">
        <v>22</v>
      </c>
      <c r="E14" s="15" t="s">
        <v>23</v>
      </c>
      <c r="F14" s="15" t="s">
        <v>18</v>
      </c>
      <c r="G14" s="15" t="s">
        <v>246</v>
      </c>
      <c r="H14" s="17" t="s">
        <v>37</v>
      </c>
      <c r="I14" s="17">
        <v>0</v>
      </c>
      <c r="J14" s="17">
        <v>0</v>
      </c>
      <c r="K14" s="17">
        <v>0</v>
      </c>
      <c r="L14" s="25" t="s">
        <v>37</v>
      </c>
      <c r="M14" s="26">
        <f t="shared" ref="M14:M27" si="0">SUM(H14:L14)</f>
        <v>0</v>
      </c>
      <c r="N14" s="26">
        <v>35</v>
      </c>
      <c r="O14" s="26">
        <f t="shared" ref="O14:O27" si="1">M14/N14*100</f>
        <v>0</v>
      </c>
      <c r="P14" s="27" t="s">
        <v>26</v>
      </c>
    </row>
    <row r="15" spans="1:16" ht="76.5" x14ac:dyDescent="0.2">
      <c r="A15" s="7">
        <v>2</v>
      </c>
      <c r="B15" s="16" t="s">
        <v>247</v>
      </c>
      <c r="C15" s="6"/>
      <c r="D15" s="15" t="s">
        <v>22</v>
      </c>
      <c r="E15" s="15" t="s">
        <v>23</v>
      </c>
      <c r="F15" s="15" t="s">
        <v>18</v>
      </c>
      <c r="G15" s="15" t="s">
        <v>246</v>
      </c>
      <c r="H15" s="7">
        <v>0</v>
      </c>
      <c r="I15" s="7">
        <v>4</v>
      </c>
      <c r="J15" s="7">
        <v>1</v>
      </c>
      <c r="K15" s="7" t="s">
        <v>37</v>
      </c>
      <c r="L15" s="22">
        <v>0</v>
      </c>
      <c r="M15" s="26">
        <f t="shared" si="0"/>
        <v>5</v>
      </c>
      <c r="N15" s="23">
        <v>35</v>
      </c>
      <c r="O15" s="26">
        <f t="shared" si="1"/>
        <v>14.285714285714285</v>
      </c>
      <c r="P15" s="27" t="s">
        <v>26</v>
      </c>
    </row>
    <row r="16" spans="1:16" ht="76.5" x14ac:dyDescent="0.2">
      <c r="A16" s="17">
        <v>3</v>
      </c>
      <c r="B16" s="16" t="s">
        <v>248</v>
      </c>
      <c r="C16" s="6"/>
      <c r="D16" s="15" t="s">
        <v>22</v>
      </c>
      <c r="E16" s="15" t="s">
        <v>23</v>
      </c>
      <c r="F16" s="6" t="s">
        <v>24</v>
      </c>
      <c r="G16" s="6" t="s">
        <v>249</v>
      </c>
      <c r="H16" s="7">
        <v>7</v>
      </c>
      <c r="I16" s="7">
        <v>1</v>
      </c>
      <c r="J16" s="7">
        <v>2</v>
      </c>
      <c r="K16" s="7">
        <v>6</v>
      </c>
      <c r="L16" s="22">
        <v>2</v>
      </c>
      <c r="M16" s="26">
        <f t="shared" si="0"/>
        <v>18</v>
      </c>
      <c r="N16" s="26">
        <v>35</v>
      </c>
      <c r="O16" s="26">
        <f t="shared" si="1"/>
        <v>51.428571428571423</v>
      </c>
      <c r="P16" s="27" t="s">
        <v>42</v>
      </c>
    </row>
    <row r="17" spans="1:16" ht="76.5" x14ac:dyDescent="0.2">
      <c r="A17" s="7">
        <v>4</v>
      </c>
      <c r="B17" s="16" t="s">
        <v>250</v>
      </c>
      <c r="C17" s="6"/>
      <c r="D17" s="15" t="s">
        <v>22</v>
      </c>
      <c r="E17" s="15" t="s">
        <v>23</v>
      </c>
      <c r="F17" s="6" t="s">
        <v>24</v>
      </c>
      <c r="G17" s="6" t="s">
        <v>249</v>
      </c>
      <c r="H17" s="7">
        <v>0</v>
      </c>
      <c r="I17" s="7">
        <v>0</v>
      </c>
      <c r="J17" s="7" t="s">
        <v>37</v>
      </c>
      <c r="K17" s="7" t="s">
        <v>37</v>
      </c>
      <c r="L17" s="22">
        <v>0</v>
      </c>
      <c r="M17" s="26">
        <f t="shared" si="0"/>
        <v>0</v>
      </c>
      <c r="N17" s="23">
        <v>35</v>
      </c>
      <c r="O17" s="26">
        <f t="shared" si="1"/>
        <v>0</v>
      </c>
      <c r="P17" s="27" t="s">
        <v>26</v>
      </c>
    </row>
    <row r="18" spans="1:16" ht="76.5" x14ac:dyDescent="0.2">
      <c r="A18" s="17">
        <v>5</v>
      </c>
      <c r="B18" s="16" t="s">
        <v>251</v>
      </c>
      <c r="C18" s="6"/>
      <c r="D18" s="15" t="s">
        <v>22</v>
      </c>
      <c r="E18" s="15" t="s">
        <v>23</v>
      </c>
      <c r="F18" s="6" t="s">
        <v>18</v>
      </c>
      <c r="G18" s="6" t="s">
        <v>246</v>
      </c>
      <c r="H18" s="7" t="s">
        <v>37</v>
      </c>
      <c r="I18" s="7">
        <v>1</v>
      </c>
      <c r="J18" s="7" t="s">
        <v>37</v>
      </c>
      <c r="K18" s="7" t="s">
        <v>37</v>
      </c>
      <c r="L18" s="22">
        <v>0</v>
      </c>
      <c r="M18" s="26">
        <f t="shared" si="0"/>
        <v>1</v>
      </c>
      <c r="N18" s="23">
        <v>35</v>
      </c>
      <c r="O18" s="26">
        <f t="shared" si="1"/>
        <v>2.8571428571428572</v>
      </c>
      <c r="P18" s="27" t="s">
        <v>26</v>
      </c>
    </row>
    <row r="19" spans="1:16" ht="76.5" x14ac:dyDescent="0.2">
      <c r="A19" s="7">
        <v>6</v>
      </c>
      <c r="B19" s="16" t="s">
        <v>252</v>
      </c>
      <c r="C19" s="6"/>
      <c r="D19" s="15" t="s">
        <v>22</v>
      </c>
      <c r="E19" s="15" t="s">
        <v>23</v>
      </c>
      <c r="F19" s="6" t="s">
        <v>24</v>
      </c>
      <c r="G19" s="6" t="s">
        <v>249</v>
      </c>
      <c r="H19" s="7">
        <v>0</v>
      </c>
      <c r="I19" s="7">
        <v>3</v>
      </c>
      <c r="J19" s="7">
        <v>0</v>
      </c>
      <c r="K19" s="7">
        <v>4</v>
      </c>
      <c r="L19" s="7">
        <v>0</v>
      </c>
      <c r="M19" s="26">
        <f t="shared" si="0"/>
        <v>7</v>
      </c>
      <c r="N19" s="26">
        <v>35</v>
      </c>
      <c r="O19" s="26">
        <f t="shared" si="1"/>
        <v>20</v>
      </c>
      <c r="P19" s="27" t="s">
        <v>26</v>
      </c>
    </row>
    <row r="20" spans="1:16" ht="76.5" x14ac:dyDescent="0.2">
      <c r="A20" s="17">
        <v>7</v>
      </c>
      <c r="B20" s="16" t="s">
        <v>253</v>
      </c>
      <c r="C20" s="6"/>
      <c r="D20" s="15" t="s">
        <v>22</v>
      </c>
      <c r="E20" s="15" t="s">
        <v>23</v>
      </c>
      <c r="F20" s="6" t="s">
        <v>24</v>
      </c>
      <c r="G20" s="6" t="s">
        <v>249</v>
      </c>
      <c r="H20" s="7">
        <v>7</v>
      </c>
      <c r="I20" s="7">
        <v>7</v>
      </c>
      <c r="J20" s="7" t="s">
        <v>37</v>
      </c>
      <c r="K20" s="7">
        <v>4</v>
      </c>
      <c r="L20" s="22">
        <v>0</v>
      </c>
      <c r="M20" s="26">
        <f t="shared" si="0"/>
        <v>18</v>
      </c>
      <c r="N20" s="23">
        <v>35</v>
      </c>
      <c r="O20" s="26">
        <f t="shared" si="1"/>
        <v>51.428571428571423</v>
      </c>
      <c r="P20" s="27" t="s">
        <v>42</v>
      </c>
    </row>
    <row r="21" spans="1:16" ht="76.5" x14ac:dyDescent="0.2">
      <c r="A21" s="7">
        <v>8</v>
      </c>
      <c r="B21" s="16" t="s">
        <v>254</v>
      </c>
      <c r="C21" s="6"/>
      <c r="D21" s="15" t="s">
        <v>22</v>
      </c>
      <c r="E21" s="15" t="s">
        <v>23</v>
      </c>
      <c r="F21" s="6" t="s">
        <v>24</v>
      </c>
      <c r="G21" s="6" t="s">
        <v>249</v>
      </c>
      <c r="H21" s="7">
        <v>7</v>
      </c>
      <c r="I21" s="7">
        <v>3</v>
      </c>
      <c r="J21" s="7">
        <v>0</v>
      </c>
      <c r="K21" s="7">
        <v>0</v>
      </c>
      <c r="L21" s="22" t="s">
        <v>37</v>
      </c>
      <c r="M21" s="26">
        <f t="shared" si="0"/>
        <v>10</v>
      </c>
      <c r="N21" s="26">
        <v>35</v>
      </c>
      <c r="O21" s="26">
        <f t="shared" si="1"/>
        <v>28.571428571428569</v>
      </c>
      <c r="P21" s="27" t="s">
        <v>26</v>
      </c>
    </row>
    <row r="22" spans="1:16" ht="76.5" x14ac:dyDescent="0.2">
      <c r="A22" s="17">
        <v>9</v>
      </c>
      <c r="B22" s="16" t="s">
        <v>255</v>
      </c>
      <c r="C22" s="6"/>
      <c r="D22" s="15" t="s">
        <v>22</v>
      </c>
      <c r="E22" s="15" t="s">
        <v>23</v>
      </c>
      <c r="F22" s="6" t="s">
        <v>18</v>
      </c>
      <c r="G22" s="6" t="s">
        <v>246</v>
      </c>
      <c r="H22" s="7">
        <v>4</v>
      </c>
      <c r="I22" s="7">
        <v>7</v>
      </c>
      <c r="J22" s="7">
        <v>7</v>
      </c>
      <c r="K22" s="7" t="s">
        <v>37</v>
      </c>
      <c r="L22" s="22" t="s">
        <v>37</v>
      </c>
      <c r="M22" s="26">
        <f t="shared" si="0"/>
        <v>18</v>
      </c>
      <c r="N22" s="23">
        <v>35</v>
      </c>
      <c r="O22" s="26">
        <f t="shared" si="1"/>
        <v>51.428571428571423</v>
      </c>
      <c r="P22" s="27" t="s">
        <v>42</v>
      </c>
    </row>
    <row r="23" spans="1:16" ht="76.5" x14ac:dyDescent="0.2">
      <c r="A23" s="7">
        <v>10</v>
      </c>
      <c r="B23" s="16" t="s">
        <v>256</v>
      </c>
      <c r="C23" s="6"/>
      <c r="D23" s="15" t="s">
        <v>22</v>
      </c>
      <c r="E23" s="15" t="s">
        <v>23</v>
      </c>
      <c r="F23" s="6" t="s">
        <v>18</v>
      </c>
      <c r="G23" s="6" t="s">
        <v>246</v>
      </c>
      <c r="H23" s="7">
        <v>0</v>
      </c>
      <c r="I23" s="7" t="s">
        <v>37</v>
      </c>
      <c r="J23" s="7" t="s">
        <v>37</v>
      </c>
      <c r="K23" s="7" t="s">
        <v>37</v>
      </c>
      <c r="L23" s="22" t="s">
        <v>37</v>
      </c>
      <c r="M23" s="26">
        <f t="shared" si="0"/>
        <v>0</v>
      </c>
      <c r="N23" s="26">
        <v>35</v>
      </c>
      <c r="O23" s="26">
        <f t="shared" si="1"/>
        <v>0</v>
      </c>
      <c r="P23" s="27" t="s">
        <v>26</v>
      </c>
    </row>
    <row r="24" spans="1:16" ht="76.5" x14ac:dyDescent="0.2">
      <c r="A24" s="17">
        <v>11</v>
      </c>
      <c r="B24" s="16" t="s">
        <v>257</v>
      </c>
      <c r="C24" s="6"/>
      <c r="D24" s="15" t="s">
        <v>22</v>
      </c>
      <c r="E24" s="15" t="s">
        <v>23</v>
      </c>
      <c r="F24" s="6" t="s">
        <v>24</v>
      </c>
      <c r="G24" s="6" t="s">
        <v>249</v>
      </c>
      <c r="H24" s="7">
        <v>0</v>
      </c>
      <c r="I24" s="7">
        <v>0</v>
      </c>
      <c r="J24" s="7">
        <v>0</v>
      </c>
      <c r="K24" s="7" t="s">
        <v>37</v>
      </c>
      <c r="L24" s="22" t="s">
        <v>37</v>
      </c>
      <c r="M24" s="26">
        <f t="shared" si="0"/>
        <v>0</v>
      </c>
      <c r="N24" s="23">
        <v>35</v>
      </c>
      <c r="O24" s="26">
        <f t="shared" si="1"/>
        <v>0</v>
      </c>
      <c r="P24" s="27" t="s">
        <v>26</v>
      </c>
    </row>
    <row r="25" spans="1:16" ht="76.5" x14ac:dyDescent="0.2">
      <c r="A25" s="7">
        <v>12</v>
      </c>
      <c r="B25" s="16" t="s">
        <v>258</v>
      </c>
      <c r="C25" s="6"/>
      <c r="D25" s="15" t="s">
        <v>22</v>
      </c>
      <c r="E25" s="15" t="s">
        <v>23</v>
      </c>
      <c r="F25" s="6" t="s">
        <v>18</v>
      </c>
      <c r="G25" s="6" t="s">
        <v>246</v>
      </c>
      <c r="H25" s="7">
        <v>0</v>
      </c>
      <c r="I25" s="7">
        <v>0</v>
      </c>
      <c r="J25" s="7" t="s">
        <v>37</v>
      </c>
      <c r="K25" s="7" t="s">
        <v>37</v>
      </c>
      <c r="L25" s="22">
        <v>0</v>
      </c>
      <c r="M25" s="26">
        <f t="shared" si="0"/>
        <v>0</v>
      </c>
      <c r="N25" s="26">
        <v>35</v>
      </c>
      <c r="O25" s="26">
        <f t="shared" si="1"/>
        <v>0</v>
      </c>
      <c r="P25" s="27" t="s">
        <v>26</v>
      </c>
    </row>
    <row r="26" spans="1:16" ht="76.5" x14ac:dyDescent="0.2">
      <c r="A26" s="17">
        <v>13</v>
      </c>
      <c r="B26" s="16" t="s">
        <v>259</v>
      </c>
      <c r="C26" s="6"/>
      <c r="D26" s="15" t="s">
        <v>22</v>
      </c>
      <c r="E26" s="15" t="s">
        <v>23</v>
      </c>
      <c r="F26" s="6" t="s">
        <v>24</v>
      </c>
      <c r="G26" s="6" t="s">
        <v>249</v>
      </c>
      <c r="H26" s="7">
        <v>0</v>
      </c>
      <c r="I26" s="7">
        <v>0</v>
      </c>
      <c r="J26" s="7" t="s">
        <v>37</v>
      </c>
      <c r="K26" s="7" t="s">
        <v>37</v>
      </c>
      <c r="L26" s="22" t="s">
        <v>37</v>
      </c>
      <c r="M26" s="26">
        <f t="shared" si="0"/>
        <v>0</v>
      </c>
      <c r="N26" s="23">
        <v>35</v>
      </c>
      <c r="O26" s="26">
        <f t="shared" si="1"/>
        <v>0</v>
      </c>
      <c r="P26" s="27" t="s">
        <v>26</v>
      </c>
    </row>
    <row r="27" spans="1:16" ht="76.5" x14ac:dyDescent="0.2">
      <c r="A27" s="7">
        <v>14</v>
      </c>
      <c r="B27" s="16" t="s">
        <v>260</v>
      </c>
      <c r="C27" s="6"/>
      <c r="D27" s="15" t="s">
        <v>22</v>
      </c>
      <c r="E27" s="15" t="s">
        <v>23</v>
      </c>
      <c r="F27" s="6" t="s">
        <v>24</v>
      </c>
      <c r="G27" s="6" t="s">
        <v>249</v>
      </c>
      <c r="H27" s="7" t="s">
        <v>37</v>
      </c>
      <c r="I27" s="7">
        <v>0</v>
      </c>
      <c r="J27" s="7">
        <v>0</v>
      </c>
      <c r="K27" s="7">
        <v>0</v>
      </c>
      <c r="L27" s="22" t="s">
        <v>37</v>
      </c>
      <c r="M27" s="26">
        <f t="shared" si="0"/>
        <v>0</v>
      </c>
      <c r="N27" s="26">
        <v>35</v>
      </c>
      <c r="O27" s="26">
        <f t="shared" si="1"/>
        <v>0</v>
      </c>
      <c r="P27" s="27" t="s">
        <v>26</v>
      </c>
    </row>
    <row r="28" spans="1:16" ht="12.75" x14ac:dyDescent="0.2">
      <c r="A28" s="6"/>
      <c r="B28" s="5"/>
      <c r="C28" s="6"/>
      <c r="D28" s="6"/>
      <c r="E28" s="6"/>
      <c r="F28" s="6"/>
      <c r="G28" s="6"/>
      <c r="H28" s="7"/>
      <c r="I28" s="7"/>
      <c r="J28" s="7"/>
      <c r="K28" s="7"/>
      <c r="L28" s="22"/>
      <c r="M28" s="23"/>
      <c r="N28" s="23"/>
      <c r="O28" s="23"/>
      <c r="P28" s="24"/>
    </row>
    <row r="29" spans="1:16" ht="12.75" x14ac:dyDescent="0.2">
      <c r="A29" s="8"/>
      <c r="B29" s="9"/>
      <c r="C29" s="8"/>
      <c r="D29" s="8"/>
      <c r="E29" s="8"/>
      <c r="F29" s="8"/>
      <c r="G29" s="8"/>
      <c r="H29" s="10"/>
      <c r="I29" s="10"/>
      <c r="J29" s="10"/>
      <c r="K29" s="10"/>
      <c r="L29" s="11"/>
      <c r="M29" s="19"/>
      <c r="N29" s="19"/>
      <c r="O29" s="19"/>
      <c r="P29" s="20"/>
    </row>
    <row r="30" spans="1:16" ht="12.75" x14ac:dyDescent="0.2">
      <c r="A30" s="8"/>
      <c r="B30" s="9"/>
      <c r="C30" s="8"/>
      <c r="D30" s="8"/>
      <c r="E30" s="8"/>
      <c r="F30" s="8"/>
      <c r="G30" s="8"/>
      <c r="H30" s="10"/>
      <c r="I30" s="10"/>
      <c r="J30" s="10"/>
      <c r="K30" s="10"/>
      <c r="L30" s="11"/>
      <c r="M30" s="19"/>
      <c r="N30" s="19"/>
      <c r="O30" s="19"/>
      <c r="P30" s="20"/>
    </row>
    <row r="31" spans="1:16" ht="12.75" x14ac:dyDescent="0.2">
      <c r="A31" s="8"/>
      <c r="B31" s="9"/>
      <c r="C31" s="8"/>
      <c r="D31" s="8"/>
      <c r="E31" s="8"/>
      <c r="F31" s="8"/>
      <c r="G31" s="8"/>
      <c r="H31" s="10"/>
      <c r="I31" s="10"/>
      <c r="J31" s="10"/>
      <c r="K31" s="10"/>
      <c r="L31" s="11"/>
      <c r="M31" s="11"/>
      <c r="N31" s="11"/>
      <c r="O31" s="11"/>
      <c r="P31" s="10"/>
    </row>
    <row r="32" spans="1:16" ht="38.25" x14ac:dyDescent="0.2">
      <c r="A32" s="8"/>
      <c r="B32" s="12" t="s">
        <v>10</v>
      </c>
      <c r="C32" s="8"/>
      <c r="D32" s="8"/>
      <c r="E32" s="8"/>
      <c r="F32" s="8" t="s">
        <v>11</v>
      </c>
      <c r="G32" s="8"/>
      <c r="H32" s="10"/>
      <c r="I32" s="10"/>
      <c r="J32" s="10"/>
      <c r="K32" s="10"/>
      <c r="L32" s="11"/>
      <c r="M32" s="11"/>
      <c r="N32" s="11"/>
      <c r="O32" s="11"/>
      <c r="P32" s="10"/>
    </row>
    <row r="33" spans="2:16" ht="12.75" x14ac:dyDescent="0.2">
      <c r="B33" s="14" t="s">
        <v>12</v>
      </c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</cp:lastModifiedBy>
  <cp:lastPrinted>2017-09-14T09:56:11Z</cp:lastPrinted>
  <dcterms:created xsi:type="dcterms:W3CDTF">2017-09-13T09:18:13Z</dcterms:created>
  <dcterms:modified xsi:type="dcterms:W3CDTF">2017-10-04T02:40:59Z</dcterms:modified>
</cp:coreProperties>
</file>